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7440" windowHeight="825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Arkusz1!$I$12:$S$12</definedName>
    <definedName name="_xlnm.Print_Area" localSheetId="0">Arkusz1!$A$1:$V$31</definedName>
  </definedNames>
  <calcPr calcId="125725"/>
</workbook>
</file>

<file path=xl/calcChain.xml><?xml version="1.0" encoding="utf-8"?>
<calcChain xmlns="http://schemas.openxmlformats.org/spreadsheetml/2006/main">
  <c r="R30" i="1"/>
  <c r="Q30"/>
  <c r="R21"/>
  <c r="Q21"/>
  <c r="Q17" l="1"/>
  <c r="R17"/>
  <c r="S17"/>
</calcChain>
</file>

<file path=xl/sharedStrings.xml><?xml version="1.0" encoding="utf-8"?>
<sst xmlns="http://schemas.openxmlformats.org/spreadsheetml/2006/main" count="133" uniqueCount="59">
  <si>
    <t>Numer naboru</t>
  </si>
  <si>
    <t>Numer i nazwa Działania</t>
  </si>
  <si>
    <t>Numer i nazwa celu tematycznego</t>
  </si>
  <si>
    <t>Numer i nazwa priorytetu inwestycyjnego</t>
  </si>
  <si>
    <t>Kategoria interwencji</t>
  </si>
  <si>
    <t>Dodatkowa kategoria interwencji</t>
  </si>
  <si>
    <t>Nazwa Wnioskodawcy</t>
  </si>
  <si>
    <t>Tytuł projektu</t>
  </si>
  <si>
    <t>Numer wniosku</t>
  </si>
  <si>
    <t>Suma kontrolna</t>
  </si>
  <si>
    <t>Aktualny T/N</t>
  </si>
  <si>
    <t>Numer wersji wniosku</t>
  </si>
  <si>
    <t>Data publikacji</t>
  </si>
  <si>
    <t>Status</t>
  </si>
  <si>
    <t>Etap oceny</t>
  </si>
  <si>
    <t>Wydatki Całkowite</t>
  </si>
  <si>
    <t>Wnioskowana kwota dofinansowania</t>
  </si>
  <si>
    <t>LP</t>
  </si>
  <si>
    <t>Liczba przyznanych punktów</t>
  </si>
  <si>
    <t xml:space="preserve">Data wyboru do dofinansowania </t>
  </si>
  <si>
    <t>Uwagi</t>
  </si>
  <si>
    <t>Projekty, które spełniły kryteria i otrzymały dofinansowanie:</t>
  </si>
  <si>
    <t>Projekty, które spełniły kryteria:</t>
  </si>
  <si>
    <t>SUMA</t>
  </si>
  <si>
    <t>Kwota przyznanego dofinansowania</t>
  </si>
  <si>
    <t>RPZP.03.05.00-32-C008/18</t>
  </si>
  <si>
    <t>Regionalne Wodociągi i Kanalizacja Spółka z ograniczoną odpowiedzialnością w Białogardzie</t>
  </si>
  <si>
    <t xml:space="preserve"> -</t>
  </si>
  <si>
    <t>-</t>
  </si>
  <si>
    <t>Załącznik 1 do uchwały Nr……./19 Zarządu Województwa Zachodniopomorskiego z dn….</t>
  </si>
  <si>
    <t>Projekty pozostawione bez rozpatrzenia albo odrzucone</t>
  </si>
  <si>
    <t>30.07.2019</t>
  </si>
  <si>
    <t>Skierowany do dofinansowania po zwiększeniu alokacji</t>
  </si>
  <si>
    <t xml:space="preserve">Oś Priorytetowa: III Oś Priorytetowa Ochrona środowiska i adaptacja do zmian klimatu 
Działanie: 3.7 Rozwój gospodarki odpadami komunalnymi
Konkurs nr RPZP.03.07.00-IZ.00-32-K02/19
</t>
  </si>
  <si>
    <t>RPZP.03.07.00-32-B003/19</t>
  </si>
  <si>
    <t xml:space="preserve">Miejski Zakład Zieleni, Dróg i Ochrony Środowiska w Kołobrzegu Spółka z ograniczoną odpowiedzialnością </t>
  </si>
  <si>
    <t>RPZP.03.07.00-32-B002/19</t>
  </si>
  <si>
    <t xml:space="preserve"> Modernizacja instalacji MBP w RIPOK (SPOK) Korzyścienko</t>
  </si>
  <si>
    <t xml:space="preserve"> Kompostownia odpadów ulegających bioodegradacji</t>
  </si>
  <si>
    <t>PRZEDSIĘBIORSTWO GOSPODARKI KOMUNALNEJ SPÓŁKA Z OGRANICZONĄ ODPOWIEDZIALNOŚCIĄ ( w Kamieniu Pomorskim)</t>
  </si>
  <si>
    <t>RPZP.03.07.00-32-B001/19</t>
  </si>
  <si>
    <t xml:space="preserve"> Linia technologiczna zintegrowana z linią MBP – sortownia w RIPOK (SPOK) Korzyścienko</t>
  </si>
  <si>
    <t>Lista rezerwowa</t>
  </si>
  <si>
    <t>RPZP.03.07.00-32-B004/19</t>
  </si>
  <si>
    <t>Gmina Wolin</t>
  </si>
  <si>
    <t>Rozbudowa PSZOK w gminie Wolin</t>
  </si>
  <si>
    <t>RPZP.03.07.00-32-B006/19</t>
  </si>
  <si>
    <t>Gmina Biały Bór</t>
  </si>
  <si>
    <t>RPZP.03.07.00-32-B005/19</t>
  </si>
  <si>
    <t>Gmina Drawno</t>
  </si>
  <si>
    <t>RPZP.03.07.00-32-B007/19</t>
  </si>
  <si>
    <t>MIEJSKIE PRZEDSIEBIORSTWO GOSPODARKI KOMUNALNEJ I MIESZKANIOWEJ " SP. Z O.O.</t>
  </si>
  <si>
    <t>RPZP.03.07.00-32-B008/19</t>
  </si>
  <si>
    <t>PRZEDSIĘBIORSTWO GOSPODARKI KOMUNALNEJ SP. Z o.o.(w Koszalinie)</t>
  </si>
  <si>
    <t>Rozbudowa instalacji do mechaniczno-biologicznego przetwarzania odpadów komunalnych w Gwiazdowie</t>
  </si>
  <si>
    <r>
      <t>MIEJSKIE PRZEDSIEBIORSTWO GOSPODARKI KOMUNALNEJ I MIESZKANIOWEJ " SP. Z O.O.</t>
    </r>
    <r>
      <rPr>
        <i/>
        <sz val="9"/>
        <color theme="1"/>
        <rFont val="Calibri"/>
        <family val="2"/>
        <charset val="238"/>
        <scheme val="minor"/>
      </rPr>
      <t>(w Sławnie)</t>
    </r>
  </si>
  <si>
    <t>Budowa Punktu Selektywnego Zbierania Odpadów Komunalnych na terenie Gminy Biały Bór</t>
  </si>
  <si>
    <t>Budowa Punktu Selektywnego Zbierania Odpadów Komunalnych w Drawnie</t>
  </si>
  <si>
    <t>Rozbudowa instalacji do przetwarzania bioodpadów w RIPOK w Sianowie</t>
  </si>
</sst>
</file>

<file path=xl/styles.xml><?xml version="1.0" encoding="utf-8"?>
<styleSheet xmlns="http://schemas.openxmlformats.org/spreadsheetml/2006/main">
  <numFmts count="1">
    <numFmt numFmtId="44" formatCode="_-* #,##0.00\ &quot;zł&quot;_-;\-* #,##0.00\ &quot;zł&quot;_-;_-* &quot;-&quot;??\ &quot;zł&quot;_-;_-@_-"/>
  </numFmts>
  <fonts count="15"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color theme="1"/>
      <name val="Czcionka tekstu podstawowego"/>
      <charset val="238"/>
    </font>
    <font>
      <sz val="9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  <font>
      <i/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3" fillId="0" borderId="0"/>
  </cellStyleXfs>
  <cellXfs count="70">
    <xf numFmtId="0" fontId="0" fillId="0" borderId="0" xfId="0"/>
    <xf numFmtId="44" fontId="2" fillId="0" borderId="0" xfId="2" applyFont="1"/>
    <xf numFmtId="0" fontId="0" fillId="0" borderId="0" xfId="0"/>
    <xf numFmtId="0" fontId="7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44" fontId="5" fillId="0" borderId="1" xfId="2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44" fontId="6" fillId="0" borderId="1" xfId="2" applyFont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6" fillId="0" borderId="4" xfId="1" applyFont="1" applyBorder="1" applyAlignment="1">
      <alignment horizontal="right" vertical="center" wrapText="1"/>
    </xf>
    <xf numFmtId="0" fontId="8" fillId="0" borderId="0" xfId="0" applyFont="1"/>
    <xf numFmtId="0" fontId="4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/>
    <xf numFmtId="0" fontId="7" fillId="0" borderId="6" xfId="0" applyFont="1" applyBorder="1" applyAlignment="1">
      <alignment horizontal="center" vertical="center"/>
    </xf>
    <xf numFmtId="44" fontId="5" fillId="0" borderId="6" xfId="2" applyFont="1" applyBorder="1" applyAlignment="1">
      <alignment horizontal="center" vertical="center"/>
    </xf>
    <xf numFmtId="44" fontId="4" fillId="0" borderId="7" xfId="0" applyNumberFormat="1" applyFont="1" applyBorder="1"/>
    <xf numFmtId="0" fontId="9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44" fontId="10" fillId="0" borderId="1" xfId="2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 wrapText="1"/>
    </xf>
    <xf numFmtId="44" fontId="10" fillId="0" borderId="6" xfId="2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</cellXfs>
  <cellStyles count="4">
    <cellStyle name="Normalny" xfId="0" builtinId="0"/>
    <cellStyle name="Normalny 2" xfId="1"/>
    <cellStyle name="Normalny 2 2" xfId="3"/>
    <cellStyle name="Walutowy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1714500</xdr:colOff>
      <xdr:row>0</xdr:row>
      <xdr:rowOff>47625</xdr:rowOff>
    </xdr:from>
    <xdr:to>
      <xdr:col>18</xdr:col>
      <xdr:colOff>838200</xdr:colOff>
      <xdr:row>4</xdr:row>
      <xdr:rowOff>19050</xdr:rowOff>
    </xdr:to>
    <xdr:pic>
      <xdr:nvPicPr>
        <xdr:cNvPr id="1036" name="Picture 12" descr="ciąg logotypów_NSS-UE-EFRR_RPO-WZ_14-20_mon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48050" y="47625"/>
          <a:ext cx="64960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AC30"/>
  <sheetViews>
    <sheetView tabSelected="1" workbookViewId="0">
      <selection sqref="A1:V31"/>
    </sheetView>
  </sheetViews>
  <sheetFormatPr defaultRowHeight="14.25"/>
  <cols>
    <col min="1" max="1" width="2.625" bestFit="1" customWidth="1"/>
    <col min="2" max="2" width="21" customWidth="1"/>
    <col min="3" max="3" width="0" hidden="1" customWidth="1"/>
    <col min="4" max="4" width="29.625" hidden="1" customWidth="1"/>
    <col min="5" max="8" width="0" hidden="1" customWidth="1"/>
    <col min="9" max="9" width="18.125" customWidth="1"/>
    <col min="10" max="10" width="29.5" customWidth="1"/>
    <col min="11" max="16" width="0" hidden="1" customWidth="1"/>
    <col min="17" max="17" width="17.25" customWidth="1"/>
    <col min="18" max="18" width="12.875" customWidth="1"/>
    <col min="19" max="19" width="14.875" customWidth="1"/>
    <col min="20" max="20" width="8.875" customWidth="1"/>
    <col min="21" max="21" width="11.625" customWidth="1"/>
    <col min="22" max="22" width="12.125" customWidth="1"/>
    <col min="24" max="24" width="14.625" bestFit="1" customWidth="1"/>
    <col min="26" max="26" width="15.5" customWidth="1"/>
    <col min="29" max="29" width="14.625" bestFit="1" customWidth="1"/>
    <col min="40" max="40" width="14.125" customWidth="1"/>
  </cols>
  <sheetData>
    <row r="5" spans="1:29" ht="14.25" customHeight="1">
      <c r="A5" s="54" t="s">
        <v>33</v>
      </c>
      <c r="B5" s="54"/>
      <c r="C5" s="54"/>
      <c r="D5" s="54"/>
      <c r="E5" s="54"/>
      <c r="F5" s="54"/>
      <c r="G5" s="54"/>
      <c r="H5" s="54"/>
      <c r="I5" s="54"/>
    </row>
    <row r="6" spans="1:29">
      <c r="A6" s="54"/>
      <c r="B6" s="54"/>
      <c r="C6" s="54"/>
      <c r="D6" s="54"/>
      <c r="E6" s="54"/>
      <c r="F6" s="54"/>
      <c r="G6" s="54"/>
      <c r="H6" s="54"/>
      <c r="I6" s="54"/>
      <c r="T6" s="64" t="s">
        <v>29</v>
      </c>
      <c r="U6" s="64"/>
    </row>
    <row r="7" spans="1:29">
      <c r="A7" s="54"/>
      <c r="B7" s="54"/>
      <c r="C7" s="54"/>
      <c r="D7" s="54"/>
      <c r="E7" s="54"/>
      <c r="F7" s="54"/>
      <c r="G7" s="54"/>
      <c r="H7" s="54"/>
      <c r="I7" s="54"/>
      <c r="T7" s="64"/>
      <c r="U7" s="64"/>
    </row>
    <row r="8" spans="1:29">
      <c r="A8" s="54"/>
      <c r="B8" s="54"/>
      <c r="C8" s="54"/>
      <c r="D8" s="54"/>
      <c r="E8" s="54"/>
      <c r="F8" s="54"/>
      <c r="G8" s="54"/>
      <c r="H8" s="54"/>
      <c r="I8" s="54"/>
      <c r="T8" s="64"/>
      <c r="U8" s="64"/>
    </row>
    <row r="9" spans="1:29" ht="12" customHeight="1">
      <c r="A9" s="54"/>
      <c r="B9" s="54"/>
      <c r="C9" s="54"/>
      <c r="D9" s="54"/>
      <c r="E9" s="54"/>
      <c r="F9" s="54"/>
      <c r="G9" s="54"/>
      <c r="H9" s="54"/>
      <c r="I9" s="54"/>
    </row>
    <row r="10" spans="1:29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55" t="s">
        <v>22</v>
      </c>
      <c r="K11" s="56"/>
      <c r="L11" s="56"/>
      <c r="M11" s="56"/>
      <c r="N11" s="56"/>
      <c r="O11" s="56"/>
      <c r="P11" s="56"/>
      <c r="Q11" s="56"/>
      <c r="R11" s="57"/>
      <c r="S11" s="3"/>
      <c r="T11" s="3"/>
      <c r="U11" s="3"/>
      <c r="V11" s="3"/>
    </row>
    <row r="12" spans="1:29" ht="38.25">
      <c r="A12" s="4" t="s">
        <v>17</v>
      </c>
      <c r="B12" s="16" t="s">
        <v>8</v>
      </c>
      <c r="C12" s="6" t="s">
        <v>0</v>
      </c>
      <c r="D12" s="6" t="s">
        <v>1</v>
      </c>
      <c r="E12" s="6" t="s">
        <v>2</v>
      </c>
      <c r="F12" s="6" t="s">
        <v>3</v>
      </c>
      <c r="G12" s="6" t="s">
        <v>4</v>
      </c>
      <c r="H12" s="6" t="s">
        <v>5</v>
      </c>
      <c r="I12" s="5" t="s">
        <v>6</v>
      </c>
      <c r="J12" s="5" t="s">
        <v>7</v>
      </c>
      <c r="K12" s="5" t="s">
        <v>9</v>
      </c>
      <c r="L12" s="5" t="s">
        <v>10</v>
      </c>
      <c r="M12" s="5" t="s">
        <v>11</v>
      </c>
      <c r="N12" s="5" t="s">
        <v>12</v>
      </c>
      <c r="O12" s="5" t="s">
        <v>13</v>
      </c>
      <c r="P12" s="5" t="s">
        <v>14</v>
      </c>
      <c r="Q12" s="5" t="s">
        <v>15</v>
      </c>
      <c r="R12" s="5" t="s">
        <v>16</v>
      </c>
      <c r="S12" s="5" t="s">
        <v>24</v>
      </c>
      <c r="T12" s="7" t="s">
        <v>18</v>
      </c>
      <c r="U12" s="5" t="s">
        <v>19</v>
      </c>
      <c r="V12" s="5" t="s">
        <v>20</v>
      </c>
    </row>
    <row r="13" spans="1:29" s="2" customFormat="1" ht="15.75" customHeight="1">
      <c r="A13" s="17"/>
      <c r="B13" s="58" t="s">
        <v>21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60"/>
    </row>
    <row r="14" spans="1:29" s="2" customFormat="1" ht="99" customHeight="1">
      <c r="A14" s="4">
        <v>1</v>
      </c>
      <c r="B14" s="50" t="s">
        <v>34</v>
      </c>
      <c r="C14" s="51"/>
      <c r="D14" s="52"/>
      <c r="E14" s="25"/>
      <c r="F14" s="38"/>
      <c r="G14" s="39"/>
      <c r="H14" s="40"/>
      <c r="I14" s="25" t="s">
        <v>35</v>
      </c>
      <c r="J14" s="32" t="s">
        <v>37</v>
      </c>
      <c r="K14" s="31"/>
      <c r="L14" s="31"/>
      <c r="M14" s="31"/>
      <c r="N14" s="31"/>
      <c r="O14" s="31"/>
      <c r="P14" s="31"/>
      <c r="Q14" s="33">
        <v>21971572.600000001</v>
      </c>
      <c r="R14" s="33">
        <v>6788569.4900000002</v>
      </c>
      <c r="S14" s="33">
        <v>6788569.4900000002</v>
      </c>
      <c r="T14" s="37">
        <v>63.01</v>
      </c>
      <c r="U14" s="41" t="s">
        <v>31</v>
      </c>
      <c r="V14" s="41"/>
      <c r="X14" s="1"/>
      <c r="Z14" s="1"/>
    </row>
    <row r="15" spans="1:29" s="2" customFormat="1" ht="105.75" customHeight="1">
      <c r="A15" s="4">
        <v>2</v>
      </c>
      <c r="B15" s="50" t="s">
        <v>36</v>
      </c>
      <c r="C15" s="51"/>
      <c r="D15" s="52"/>
      <c r="E15" s="25"/>
      <c r="F15" s="38"/>
      <c r="G15" s="39"/>
      <c r="H15" s="40"/>
      <c r="I15" s="25" t="s">
        <v>39</v>
      </c>
      <c r="J15" s="32" t="s">
        <v>38</v>
      </c>
      <c r="K15" s="31"/>
      <c r="L15" s="31"/>
      <c r="M15" s="31"/>
      <c r="N15" s="31"/>
      <c r="O15" s="31"/>
      <c r="P15" s="31"/>
      <c r="Q15" s="33">
        <v>9827085</v>
      </c>
      <c r="R15" s="33">
        <v>6791075</v>
      </c>
      <c r="S15" s="33">
        <v>6791075</v>
      </c>
      <c r="T15" s="37">
        <v>62</v>
      </c>
      <c r="U15" s="41" t="s">
        <v>31</v>
      </c>
      <c r="V15" s="43" t="s">
        <v>32</v>
      </c>
      <c r="X15" s="1"/>
      <c r="Z15" s="1"/>
      <c r="AC15" s="1"/>
    </row>
    <row r="16" spans="1:29" s="2" customFormat="1" ht="93" customHeight="1">
      <c r="A16" s="4">
        <v>3</v>
      </c>
      <c r="B16" s="50" t="s">
        <v>40</v>
      </c>
      <c r="C16" s="51"/>
      <c r="D16" s="52"/>
      <c r="E16" s="25"/>
      <c r="F16" s="38"/>
      <c r="G16" s="39"/>
      <c r="H16" s="40"/>
      <c r="I16" s="25" t="s">
        <v>35</v>
      </c>
      <c r="J16" s="32" t="s">
        <v>41</v>
      </c>
      <c r="K16" s="31"/>
      <c r="L16" s="31"/>
      <c r="M16" s="31"/>
      <c r="N16" s="31"/>
      <c r="O16" s="31"/>
      <c r="P16" s="31"/>
      <c r="Q16" s="33">
        <v>15657900</v>
      </c>
      <c r="R16" s="33">
        <v>6800000</v>
      </c>
      <c r="S16" s="33">
        <v>6800000</v>
      </c>
      <c r="T16" s="37">
        <v>58.7</v>
      </c>
      <c r="U16" s="41" t="s">
        <v>31</v>
      </c>
      <c r="V16" s="43" t="s">
        <v>32</v>
      </c>
      <c r="X16" s="1"/>
      <c r="Z16" s="1"/>
      <c r="AC16" s="1"/>
    </row>
    <row r="17" spans="1:26" s="2" customFormat="1">
      <c r="A17" s="18"/>
      <c r="B17" s="13"/>
      <c r="C17" s="13"/>
      <c r="D17" s="13"/>
      <c r="E17" s="13"/>
      <c r="F17" s="13"/>
      <c r="G17" s="13"/>
      <c r="H17" s="13"/>
      <c r="I17" s="14"/>
      <c r="J17" s="19" t="s">
        <v>23</v>
      </c>
      <c r="K17" s="10"/>
      <c r="L17" s="10"/>
      <c r="M17" s="10"/>
      <c r="N17" s="10"/>
      <c r="O17" s="10"/>
      <c r="P17" s="10"/>
      <c r="Q17" s="15">
        <f>SUM(Q14:Q16)</f>
        <v>47456557.600000001</v>
      </c>
      <c r="R17" s="15">
        <f>SUM(R14:R16)</f>
        <v>20379644.490000002</v>
      </c>
      <c r="S17" s="15">
        <f>SUM(S14:S16)</f>
        <v>20379644.490000002</v>
      </c>
      <c r="T17" s="8"/>
      <c r="U17" s="12"/>
      <c r="V17" s="12"/>
      <c r="X17" s="1"/>
      <c r="Z17" s="1"/>
    </row>
    <row r="18" spans="1:26" s="2" customFormat="1">
      <c r="A18" s="3"/>
      <c r="B18" s="3"/>
      <c r="C18" s="3"/>
      <c r="D18" s="3"/>
      <c r="E18" s="3"/>
      <c r="F18" s="3"/>
      <c r="G18" s="3"/>
      <c r="H18" s="3"/>
      <c r="I18" s="3"/>
      <c r="J18" s="61" t="s">
        <v>42</v>
      </c>
      <c r="K18" s="62"/>
      <c r="L18" s="62"/>
      <c r="M18" s="62"/>
      <c r="N18" s="62"/>
      <c r="O18" s="62"/>
      <c r="P18" s="62"/>
      <c r="Q18" s="62"/>
      <c r="R18" s="63"/>
      <c r="S18" s="3"/>
      <c r="T18" s="3"/>
      <c r="U18" s="3"/>
      <c r="V18" s="3"/>
    </row>
    <row r="19" spans="1:26" s="2" customFormat="1" ht="38.25">
      <c r="A19" s="44" t="s">
        <v>17</v>
      </c>
      <c r="B19" s="45" t="s">
        <v>8</v>
      </c>
      <c r="C19" s="46" t="s">
        <v>0</v>
      </c>
      <c r="D19" s="46" t="s">
        <v>1</v>
      </c>
      <c r="E19" s="46" t="s">
        <v>2</v>
      </c>
      <c r="F19" s="46" t="s">
        <v>3</v>
      </c>
      <c r="G19" s="46" t="s">
        <v>4</v>
      </c>
      <c r="H19" s="46" t="s">
        <v>5</v>
      </c>
      <c r="I19" s="45" t="s">
        <v>6</v>
      </c>
      <c r="J19" s="45" t="s">
        <v>7</v>
      </c>
      <c r="K19" s="45" t="s">
        <v>9</v>
      </c>
      <c r="L19" s="45" t="s">
        <v>10</v>
      </c>
      <c r="M19" s="45" t="s">
        <v>11</v>
      </c>
      <c r="N19" s="45" t="s">
        <v>12</v>
      </c>
      <c r="O19" s="45" t="s">
        <v>13</v>
      </c>
      <c r="P19" s="45" t="s">
        <v>14</v>
      </c>
      <c r="Q19" s="45" t="s">
        <v>15</v>
      </c>
      <c r="R19" s="45" t="s">
        <v>16</v>
      </c>
      <c r="S19" s="45" t="s">
        <v>24</v>
      </c>
      <c r="T19" s="47" t="s">
        <v>18</v>
      </c>
      <c r="U19" s="45" t="s">
        <v>19</v>
      </c>
      <c r="V19" s="45" t="s">
        <v>20</v>
      </c>
    </row>
    <row r="20" spans="1:26" s="2" customFormat="1" ht="85.5" customHeight="1">
      <c r="A20" s="9">
        <v>1</v>
      </c>
      <c r="B20" s="50" t="s">
        <v>43</v>
      </c>
      <c r="C20" s="51"/>
      <c r="D20" s="52"/>
      <c r="E20" s="25" t="s">
        <v>26</v>
      </c>
      <c r="F20" s="53" t="s">
        <v>25</v>
      </c>
      <c r="G20" s="53"/>
      <c r="H20" s="53"/>
      <c r="I20" s="42" t="s">
        <v>44</v>
      </c>
      <c r="J20" s="32" t="s">
        <v>45</v>
      </c>
      <c r="K20" s="31"/>
      <c r="L20" s="31"/>
      <c r="M20" s="31"/>
      <c r="N20" s="31"/>
      <c r="O20" s="31"/>
      <c r="P20" s="31"/>
      <c r="Q20" s="33">
        <v>1999932</v>
      </c>
      <c r="R20" s="33">
        <v>1699942.2</v>
      </c>
      <c r="S20" s="11" t="s">
        <v>27</v>
      </c>
      <c r="T20" s="9">
        <v>46</v>
      </c>
      <c r="U20" s="9" t="s">
        <v>27</v>
      </c>
      <c r="V20" s="9" t="s">
        <v>28</v>
      </c>
    </row>
    <row r="21" spans="1:26" s="2" customFormat="1">
      <c r="A21" s="3"/>
      <c r="B21" s="3"/>
      <c r="C21" s="3"/>
      <c r="D21" s="3"/>
      <c r="E21" s="3"/>
      <c r="F21" s="3"/>
      <c r="G21" s="3"/>
      <c r="H21" s="3"/>
      <c r="I21" s="3"/>
      <c r="J21" s="26" t="s">
        <v>23</v>
      </c>
      <c r="K21" s="27"/>
      <c r="L21" s="27"/>
      <c r="M21" s="27"/>
      <c r="N21" s="27"/>
      <c r="O21" s="27"/>
      <c r="P21" s="27"/>
      <c r="Q21" s="30">
        <f>SUM(Q20:Q20)</f>
        <v>1999932</v>
      </c>
      <c r="R21" s="30">
        <f>SUM(R20:R20)</f>
        <v>1699942.2</v>
      </c>
      <c r="S21" s="3"/>
      <c r="T21" s="3"/>
      <c r="U21" s="3"/>
      <c r="V21" s="3"/>
    </row>
    <row r="22" spans="1:26">
      <c r="B22" s="2"/>
    </row>
    <row r="24" spans="1:26">
      <c r="A24" s="3"/>
      <c r="B24" s="3"/>
      <c r="C24" s="3"/>
      <c r="D24" s="3"/>
      <c r="E24" s="3"/>
      <c r="F24" s="3"/>
      <c r="G24" s="3"/>
      <c r="H24" s="3"/>
      <c r="I24" s="3"/>
      <c r="J24" s="65" t="s">
        <v>30</v>
      </c>
      <c r="K24" s="66"/>
      <c r="L24" s="66"/>
      <c r="M24" s="66"/>
      <c r="N24" s="66"/>
      <c r="O24" s="66"/>
      <c r="P24" s="66"/>
      <c r="Q24" s="66"/>
      <c r="R24" s="67"/>
      <c r="S24" s="3"/>
      <c r="T24" s="3"/>
      <c r="U24" s="3"/>
      <c r="V24" s="3"/>
    </row>
    <row r="25" spans="1:26" ht="38.25">
      <c r="A25" s="21" t="s">
        <v>17</v>
      </c>
      <c r="B25" s="22" t="s">
        <v>8</v>
      </c>
      <c r="C25" s="23" t="s">
        <v>0</v>
      </c>
      <c r="D25" s="23" t="s">
        <v>1</v>
      </c>
      <c r="E25" s="23" t="s">
        <v>2</v>
      </c>
      <c r="F25" s="23" t="s">
        <v>3</v>
      </c>
      <c r="G25" s="23" t="s">
        <v>4</v>
      </c>
      <c r="H25" s="23" t="s">
        <v>5</v>
      </c>
      <c r="I25" s="22" t="s">
        <v>6</v>
      </c>
      <c r="J25" s="22" t="s">
        <v>7</v>
      </c>
      <c r="K25" s="22" t="s">
        <v>9</v>
      </c>
      <c r="L25" s="22" t="s">
        <v>10</v>
      </c>
      <c r="M25" s="22" t="s">
        <v>11</v>
      </c>
      <c r="N25" s="22" t="s">
        <v>12</v>
      </c>
      <c r="O25" s="22" t="s">
        <v>13</v>
      </c>
      <c r="P25" s="22" t="s">
        <v>14</v>
      </c>
      <c r="Q25" s="22" t="s">
        <v>15</v>
      </c>
      <c r="R25" s="22" t="s">
        <v>16</v>
      </c>
      <c r="S25" s="22" t="s">
        <v>24</v>
      </c>
      <c r="T25" s="24" t="s">
        <v>18</v>
      </c>
      <c r="U25" s="22" t="s">
        <v>19</v>
      </c>
      <c r="V25" s="22" t="s">
        <v>20</v>
      </c>
    </row>
    <row r="26" spans="1:26" ht="38.25">
      <c r="A26" s="28">
        <v>1</v>
      </c>
      <c r="B26" s="68" t="s">
        <v>46</v>
      </c>
      <c r="C26" s="68"/>
      <c r="D26" s="68"/>
      <c r="E26" s="48" t="s">
        <v>47</v>
      </c>
      <c r="F26" s="68" t="s">
        <v>46</v>
      </c>
      <c r="G26" s="68"/>
      <c r="H26" s="68"/>
      <c r="I26" s="48" t="s">
        <v>47</v>
      </c>
      <c r="J26" s="34" t="s">
        <v>56</v>
      </c>
      <c r="K26" s="36"/>
      <c r="L26" s="36"/>
      <c r="M26" s="36"/>
      <c r="N26" s="36"/>
      <c r="O26" s="36"/>
      <c r="P26" s="36"/>
      <c r="Q26" s="35">
        <v>1999969</v>
      </c>
      <c r="R26" s="35">
        <v>1699973.64</v>
      </c>
      <c r="S26" s="29" t="s">
        <v>27</v>
      </c>
      <c r="T26" s="28" t="s">
        <v>27</v>
      </c>
      <c r="U26" s="28" t="s">
        <v>27</v>
      </c>
      <c r="V26" s="28" t="s">
        <v>28</v>
      </c>
    </row>
    <row r="27" spans="1:26" s="2" customFormat="1" ht="33.75" customHeight="1">
      <c r="A27" s="28">
        <v>2</v>
      </c>
      <c r="B27" s="69" t="s">
        <v>48</v>
      </c>
      <c r="C27" s="69"/>
      <c r="D27" s="69"/>
      <c r="E27" s="42" t="s">
        <v>49</v>
      </c>
      <c r="F27" s="69" t="s">
        <v>48</v>
      </c>
      <c r="G27" s="69"/>
      <c r="H27" s="69"/>
      <c r="I27" s="42" t="s">
        <v>49</v>
      </c>
      <c r="J27" s="32" t="s">
        <v>57</v>
      </c>
      <c r="K27" s="36"/>
      <c r="L27" s="36"/>
      <c r="M27" s="36"/>
      <c r="N27" s="36"/>
      <c r="O27" s="36"/>
      <c r="P27" s="36"/>
      <c r="Q27" s="35">
        <v>626255.4</v>
      </c>
      <c r="R27" s="35">
        <v>505882.09</v>
      </c>
      <c r="S27" s="29" t="s">
        <v>27</v>
      </c>
      <c r="T27" s="28" t="s">
        <v>27</v>
      </c>
      <c r="U27" s="28" t="s">
        <v>27</v>
      </c>
      <c r="V27" s="28" t="s">
        <v>28</v>
      </c>
    </row>
    <row r="28" spans="1:26" s="2" customFormat="1" ht="120">
      <c r="A28" s="28">
        <v>3</v>
      </c>
      <c r="B28" s="69" t="s">
        <v>50</v>
      </c>
      <c r="C28" s="69"/>
      <c r="D28" s="69"/>
      <c r="E28" s="42" t="s">
        <v>51</v>
      </c>
      <c r="F28" s="69" t="s">
        <v>50</v>
      </c>
      <c r="G28" s="69"/>
      <c r="H28" s="69"/>
      <c r="I28" s="42" t="s">
        <v>55</v>
      </c>
      <c r="J28" s="49" t="s">
        <v>54</v>
      </c>
      <c r="K28" s="36"/>
      <c r="L28" s="36"/>
      <c r="M28" s="36"/>
      <c r="N28" s="36"/>
      <c r="O28" s="36"/>
      <c r="P28" s="36"/>
      <c r="Q28" s="35">
        <v>1714620</v>
      </c>
      <c r="R28" s="35">
        <v>1184050</v>
      </c>
      <c r="S28" s="29" t="s">
        <v>27</v>
      </c>
      <c r="T28" s="28" t="s">
        <v>27</v>
      </c>
      <c r="U28" s="28" t="s">
        <v>27</v>
      </c>
      <c r="V28" s="28" t="s">
        <v>28</v>
      </c>
    </row>
    <row r="29" spans="1:26" ht="96">
      <c r="A29" s="9">
        <v>4</v>
      </c>
      <c r="B29" s="69" t="s">
        <v>52</v>
      </c>
      <c r="C29" s="69"/>
      <c r="D29" s="69"/>
      <c r="E29" s="42" t="s">
        <v>53</v>
      </c>
      <c r="F29" s="69" t="s">
        <v>52</v>
      </c>
      <c r="G29" s="69"/>
      <c r="H29" s="69"/>
      <c r="I29" s="42" t="s">
        <v>53</v>
      </c>
      <c r="J29" s="32" t="s">
        <v>58</v>
      </c>
      <c r="K29" s="31"/>
      <c r="L29" s="31"/>
      <c r="M29" s="31"/>
      <c r="N29" s="31"/>
      <c r="O29" s="31"/>
      <c r="P29" s="31"/>
      <c r="Q29" s="33">
        <v>3507345</v>
      </c>
      <c r="R29" s="33">
        <v>2423775</v>
      </c>
      <c r="S29" s="11" t="s">
        <v>27</v>
      </c>
      <c r="T29" s="9" t="s">
        <v>27</v>
      </c>
      <c r="U29" s="9" t="s">
        <v>27</v>
      </c>
      <c r="V29" s="9" t="s">
        <v>28</v>
      </c>
    </row>
    <row r="30" spans="1:26">
      <c r="A30" s="3"/>
      <c r="B30" s="3"/>
      <c r="C30" s="3"/>
      <c r="D30" s="3"/>
      <c r="E30" s="3"/>
      <c r="F30" s="3"/>
      <c r="G30" s="3"/>
      <c r="H30" s="3"/>
      <c r="I30" s="3"/>
      <c r="J30" s="26" t="s">
        <v>23</v>
      </c>
      <c r="K30" s="27"/>
      <c r="L30" s="27"/>
      <c r="M30" s="27"/>
      <c r="N30" s="27"/>
      <c r="O30" s="27"/>
      <c r="P30" s="27"/>
      <c r="Q30" s="30">
        <f>SUM(Q26:Q29)</f>
        <v>7848189.4000000004</v>
      </c>
      <c r="R30" s="30">
        <f>SUM(R26:R29)</f>
        <v>5813680.7300000004</v>
      </c>
      <c r="S30" s="3"/>
      <c r="T30" s="3"/>
      <c r="U30" s="3"/>
      <c r="V30" s="3"/>
    </row>
  </sheetData>
  <autoFilter ref="I12:S12">
    <filterColumn colId="9"/>
  </autoFilter>
  <mergeCells count="19">
    <mergeCell ref="J24:R24"/>
    <mergeCell ref="B26:D26"/>
    <mergeCell ref="F26:H26"/>
    <mergeCell ref="B29:D29"/>
    <mergeCell ref="F29:H29"/>
    <mergeCell ref="B27:D27"/>
    <mergeCell ref="F27:H27"/>
    <mergeCell ref="B28:D28"/>
    <mergeCell ref="F28:H28"/>
    <mergeCell ref="B20:D20"/>
    <mergeCell ref="F20:H20"/>
    <mergeCell ref="A5:I9"/>
    <mergeCell ref="J11:R11"/>
    <mergeCell ref="B13:V13"/>
    <mergeCell ref="J18:R18"/>
    <mergeCell ref="T6:U8"/>
    <mergeCell ref="B14:D14"/>
    <mergeCell ref="B15:D15"/>
    <mergeCell ref="B16:D16"/>
  </mergeCells>
  <pageMargins left="0.23622047244094491" right="0.23622047244094491" top="0.74803149606299213" bottom="0.74803149606299213" header="0.31496062992125984" footer="0.31496062992125984"/>
  <pageSetup paperSize="9" scale="85" fitToWidth="2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Gostomczyk</dc:creator>
  <cp:lastModifiedBy>Krzysztof Branecki</cp:lastModifiedBy>
  <cp:lastPrinted>2019-07-29T11:15:27Z</cp:lastPrinted>
  <dcterms:created xsi:type="dcterms:W3CDTF">2018-03-28T08:48:56Z</dcterms:created>
  <dcterms:modified xsi:type="dcterms:W3CDTF">2019-07-29T11:15:35Z</dcterms:modified>
</cp:coreProperties>
</file>