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Arkusz1!$A$1:$K$22</definedName>
  </definedNames>
  <calcPr calcId="145621"/>
</workbook>
</file>

<file path=xl/calcChain.xml><?xml version="1.0" encoding="utf-8"?>
<calcChain xmlns="http://schemas.openxmlformats.org/spreadsheetml/2006/main">
  <c r="G16" i="1" l="1"/>
  <c r="G18" i="1"/>
</calcChain>
</file>

<file path=xl/sharedStrings.xml><?xml version="1.0" encoding="utf-8"?>
<sst xmlns="http://schemas.openxmlformats.org/spreadsheetml/2006/main" count="26" uniqueCount="26">
  <si>
    <t xml:space="preserve">LISTA PROJEKTÓW, KTÓRE SPEŁNIŁY KRYTERIA WYBORU I UZYSKAŁY WYMAGANĄ LICZBĘ PUNKTÓW </t>
  </si>
  <si>
    <t>Oś priorytetowa 4 Naturalne otoczenie człowieka</t>
  </si>
  <si>
    <t>Działanie 4.9 Rozwój zasobów endogenicznych</t>
  </si>
  <si>
    <t>LP.</t>
  </si>
  <si>
    <t>NUMER WNIOSKU O DOFINANSOWANIE</t>
  </si>
  <si>
    <t>Wnioskodawca</t>
  </si>
  <si>
    <t>Tytuł projektu</t>
  </si>
  <si>
    <t>Suma przyznanych punktów w ramach oceny</t>
  </si>
  <si>
    <t>% przyznanych punktów w ramach oceny</t>
  </si>
  <si>
    <t>data zatwierdzenia list ocenionych projektów oraz  przyznania dofinansowania</t>
  </si>
  <si>
    <t>RPZP.04.09.00-32-3003/17</t>
  </si>
  <si>
    <t>Gmina Połczyn-Zdrój</t>
  </si>
  <si>
    <t xml:space="preserve">Rozbudowa ogólnodostępnej infrastruktury uzdrowiskowej bazującej na zasobach endogenicznych Połczyna - Zdroju </t>
  </si>
  <si>
    <t xml:space="preserve">Dofinansowanie przyznane Uchwałą nr 1028/17 z dnia 26.06.2017 r. </t>
  </si>
  <si>
    <t>RPZP.04.09.00-32-3004/17</t>
  </si>
  <si>
    <t>GMINA DARŁOWO</t>
  </si>
  <si>
    <t>Budowa ciągu spacerowego w pasie nabrzeża jeziora Bukowo 
w uzdrowisku Dąbki</t>
  </si>
  <si>
    <t>RPZP.04.09.00-32-3001/17</t>
  </si>
  <si>
    <t>Gmina Kamień Pomorski</t>
  </si>
  <si>
    <t>„Przebudowa parku miejskiego im. Papieża Jana Pawła II w Kamieniu Pomorskim”</t>
  </si>
  <si>
    <t xml:space="preserve">Dofinansowanie przyznane Uchwałą nr 1028/17 z dnia 26.06.2017 r. - Wnioskodawca odstąpił od podpisania umowy o dofinansowanie </t>
  </si>
  <si>
    <t>Całkowita wartość projektu
[zł]</t>
  </si>
  <si>
    <t>Całkowita kwota wydatków kwalifikowalnych
[zł]</t>
  </si>
  <si>
    <t>Wartość dofinansowania
[zł]</t>
  </si>
  <si>
    <t>Załącznik nr 1 do uchwały nr 441/18 Zarządu Województwa Zachodniopomorskiego z dnia 19 marca 2018 r.</t>
  </si>
  <si>
    <t xml:space="preserve">Dofinansowanie przyznane Uchwałą nr 441/18 z dnia 19.03.2018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</si>
</sst>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2" borderId="0" xfId="1" applyFont="1" applyFill="1"/>
    <xf numFmtId="0" fontId="2" fillId="2" borderId="0" xfId="1" applyFont="1" applyFill="1"/>
    <xf numFmtId="2" fontId="2" fillId="2" borderId="0" xfId="1" applyNumberFormat="1" applyFont="1" applyFill="1"/>
    <xf numFmtId="10" fontId="2" fillId="2" borderId="0" xfId="1" applyNumberFormat="1" applyFont="1" applyFill="1"/>
    <xf numFmtId="0" fontId="2" fillId="0" borderId="0" xfId="1" applyFont="1"/>
    <xf numFmtId="2" fontId="2" fillId="2" borderId="0" xfId="1" applyNumberFormat="1" applyFont="1" applyFill="1" applyBorder="1"/>
    <xf numFmtId="0" fontId="0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/>
    <xf numFmtId="0" fontId="0" fillId="2" borderId="0" xfId="1" applyFont="1" applyFill="1" applyAlignment="1">
      <alignment horizontal="center" vertical="center" wrapText="1"/>
    </xf>
    <xf numFmtId="0" fontId="0" fillId="2" borderId="0" xfId="1" applyFont="1" applyFill="1" applyAlignment="1">
      <alignment horizontal="center"/>
    </xf>
  </cellXfs>
  <cellStyles count="3">
    <cellStyle name="Normalny" xfId="0" builtinId="0"/>
    <cellStyle name="Normalny 17" xfId="1"/>
    <cellStyle name="Normalny 1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82549</xdr:rowOff>
    </xdr:from>
    <xdr:to>
      <xdr:col>6</xdr:col>
      <xdr:colOff>304800</xdr:colOff>
      <xdr:row>6</xdr:row>
      <xdr:rowOff>151099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8675" y="654049"/>
          <a:ext cx="6753225" cy="64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="60" zoomScaleNormal="100" workbookViewId="0">
      <selection activeCell="F27" sqref="F27"/>
    </sheetView>
  </sheetViews>
  <sheetFormatPr defaultColWidth="12.875" defaultRowHeight="15"/>
  <cols>
    <col min="1" max="1" width="6.125" style="2" customWidth="1"/>
    <col min="2" max="2" width="27.5" style="2" customWidth="1"/>
    <col min="3" max="3" width="24.25" style="2" customWidth="1"/>
    <col min="4" max="4" width="49.125" style="2" customWidth="1"/>
    <col min="5" max="6" width="19.25" style="2" customWidth="1"/>
    <col min="7" max="7" width="14.875" style="2" bestFit="1" customWidth="1"/>
    <col min="8" max="8" width="13" style="3" bestFit="1" customWidth="1"/>
    <col min="9" max="9" width="12" style="4" customWidth="1"/>
    <col min="10" max="10" width="13.75" style="5" hidden="1" customWidth="1"/>
    <col min="11" max="11" width="24.5" style="5" customWidth="1"/>
    <col min="12" max="16384" width="12.875" style="5"/>
  </cols>
  <sheetData>
    <row r="1" spans="1:11">
      <c r="A1" s="1" t="s">
        <v>24</v>
      </c>
    </row>
    <row r="2" spans="1:11">
      <c r="A2" s="1"/>
    </row>
    <row r="5" spans="1:11">
      <c r="H5" s="6"/>
    </row>
    <row r="6" spans="1:11">
      <c r="H6" s="6"/>
    </row>
    <row r="7" spans="1:11" ht="86.25" customHeight="1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idden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>
      <c r="A9" s="29" t="s">
        <v>1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>
      <c r="H11" s="6"/>
    </row>
    <row r="12" spans="1:11">
      <c r="H12" s="6"/>
    </row>
    <row r="13" spans="1:11" ht="60">
      <c r="A13" s="7" t="s">
        <v>3</v>
      </c>
      <c r="B13" s="8" t="s">
        <v>4</v>
      </c>
      <c r="C13" s="8" t="s">
        <v>5</v>
      </c>
      <c r="D13" s="8" t="s">
        <v>6</v>
      </c>
      <c r="E13" s="8" t="s">
        <v>21</v>
      </c>
      <c r="F13" s="8" t="s">
        <v>22</v>
      </c>
      <c r="G13" s="8" t="s">
        <v>23</v>
      </c>
      <c r="H13" s="9" t="s">
        <v>7</v>
      </c>
      <c r="I13" s="10" t="s">
        <v>8</v>
      </c>
      <c r="K13" s="11" t="s">
        <v>9</v>
      </c>
    </row>
    <row r="14" spans="1:11" ht="48.75" customHeight="1">
      <c r="A14" s="12">
        <v>1</v>
      </c>
      <c r="B14" s="13" t="s">
        <v>10</v>
      </c>
      <c r="C14" s="13" t="s">
        <v>11</v>
      </c>
      <c r="D14" s="13" t="s">
        <v>12</v>
      </c>
      <c r="E14" s="25">
        <v>3009869.4</v>
      </c>
      <c r="F14" s="25">
        <v>2997539.4</v>
      </c>
      <c r="G14" s="14">
        <v>1798523.64</v>
      </c>
      <c r="H14" s="15">
        <v>83</v>
      </c>
      <c r="I14" s="16">
        <v>0.83</v>
      </c>
      <c r="K14" s="17" t="s">
        <v>13</v>
      </c>
    </row>
    <row r="15" spans="1:11" ht="42.75">
      <c r="A15" s="12">
        <v>2</v>
      </c>
      <c r="B15" s="18" t="s">
        <v>14</v>
      </c>
      <c r="C15" s="18" t="s">
        <v>15</v>
      </c>
      <c r="D15" s="18" t="s">
        <v>16</v>
      </c>
      <c r="E15" s="26">
        <v>3341665.38</v>
      </c>
      <c r="F15" s="26">
        <v>3341665.38</v>
      </c>
      <c r="G15" s="19">
        <v>2004999.22</v>
      </c>
      <c r="H15" s="20">
        <v>77.209999999999994</v>
      </c>
      <c r="I15" s="21">
        <v>0.77210000000000001</v>
      </c>
      <c r="K15" s="17" t="s">
        <v>25</v>
      </c>
    </row>
    <row r="16" spans="1:11" hidden="1">
      <c r="E16" s="27"/>
      <c r="F16" s="27"/>
      <c r="G16" s="22">
        <f ca="1">SUM(G14:G21)</f>
        <v>4337702.62</v>
      </c>
      <c r="K16" s="23"/>
    </row>
    <row r="17" spans="1:11" hidden="1">
      <c r="E17" s="27"/>
      <c r="F17" s="27"/>
      <c r="G17" s="22">
        <v>13000000</v>
      </c>
      <c r="K17" s="23"/>
    </row>
    <row r="18" spans="1:11" hidden="1">
      <c r="E18" s="27"/>
      <c r="F18" s="27"/>
      <c r="G18" s="22">
        <f ca="1">G17-G16</f>
        <v>8662297.379999999</v>
      </c>
      <c r="K18" s="23"/>
    </row>
    <row r="19" spans="1:11" hidden="1">
      <c r="E19" s="27"/>
      <c r="F19" s="27"/>
      <c r="K19" s="23"/>
    </row>
    <row r="20" spans="1:11" hidden="1">
      <c r="E20" s="27"/>
      <c r="F20" s="27"/>
      <c r="K20" s="23"/>
    </row>
    <row r="21" spans="1:11" ht="85.5">
      <c r="A21" s="24">
        <v>3</v>
      </c>
      <c r="B21" s="13" t="s">
        <v>17</v>
      </c>
      <c r="C21" s="13" t="s">
        <v>18</v>
      </c>
      <c r="D21" s="13" t="s">
        <v>19</v>
      </c>
      <c r="E21" s="25">
        <v>5079587.96</v>
      </c>
      <c r="F21" s="25">
        <v>5078357.96</v>
      </c>
      <c r="G21" s="14">
        <v>2539178.98</v>
      </c>
      <c r="H21" s="15">
        <v>72.459999999999994</v>
      </c>
      <c r="I21" s="16">
        <v>0.72460000000000002</v>
      </c>
      <c r="K21" s="17" t="s">
        <v>20</v>
      </c>
    </row>
  </sheetData>
  <mergeCells count="3">
    <mergeCell ref="A7:K8"/>
    <mergeCell ref="A10:K10"/>
    <mergeCell ref="A9:K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abednarska</dc:creator>
  <cp:lastModifiedBy>Dominika Rysiewicz</cp:lastModifiedBy>
  <cp:lastPrinted>2018-03-16T08:43:41Z</cp:lastPrinted>
  <dcterms:created xsi:type="dcterms:W3CDTF">2018-03-16T08:18:03Z</dcterms:created>
  <dcterms:modified xsi:type="dcterms:W3CDTF">2018-03-29T12:05:16Z</dcterms:modified>
</cp:coreProperties>
</file>