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Arkusz1!$A$1:$V$45</definedName>
  </definedNames>
  <calcPr calcId="125725"/>
</workbook>
</file>

<file path=xl/calcChain.xml><?xml version="1.0" encoding="utf-8"?>
<calcChain xmlns="http://schemas.openxmlformats.org/spreadsheetml/2006/main">
  <c r="R40" i="1"/>
  <c r="Q40"/>
  <c r="Q29"/>
  <c r="S29"/>
  <c r="R29"/>
</calcChain>
</file>

<file path=xl/sharedStrings.xml><?xml version="1.0" encoding="utf-8"?>
<sst xmlns="http://schemas.openxmlformats.org/spreadsheetml/2006/main" count="288" uniqueCount="127">
  <si>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</si>
  <si>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</si>
  <si>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</si>
  <si>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</si>
  <si>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</si>
  <si>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</si>
  <si>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</si>
  <si>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</si>
  <si>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</si>
  <si>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</si>
  <si>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</si>
  <si>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</si>
  <si>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</si>
  <si>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</si>
  <si>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</si>
  <si>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</si>
  <si>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RPZP.04.05.00-IP.01-32-K01/17</t>
  </si>
  <si>
    <t>RPZP.04.05.00 Kształtowanie właściwych postaw człowieka wobec przyrody przez edukację</t>
  </si>
  <si>
    <t>06 Zachowanie i ochrona środowiska naturalnego i wspieranie efektywnego gospodarowania zasobami</t>
  </si>
  <si>
    <t>6d Ochrona i przywrócenie różnorodności biologicznej, ochrona i rekultywację gleby oraz wspieranie usług ekosystemowych, także poprzez program „Natura 2000” i zieloną infrastrukturę</t>
  </si>
  <si>
    <t>Ochrona i zwiększanie różnorodności biologicznej, ochrona przyrody i zielona infrastruktura</t>
  </si>
  <si>
    <t/>
  </si>
  <si>
    <t>6333250373</t>
  </si>
  <si>
    <t>T</t>
  </si>
  <si>
    <t>2018-02-01 14:23:50</t>
  </si>
  <si>
    <t>W trakcie oceny</t>
  </si>
  <si>
    <t>Zarejestrowany</t>
  </si>
  <si>
    <t>a520586d61</t>
  </si>
  <si>
    <t>2018-03-20 12:00:09</t>
  </si>
  <si>
    <t>adcbe47112</t>
  </si>
  <si>
    <t>2018-02-02 14:01:52</t>
  </si>
  <si>
    <t>c5b72c2764</t>
  </si>
  <si>
    <t>2018-02-25 20:47:12</t>
  </si>
  <si>
    <t>Ocena fazy dopuszczalności - Pozytywny</t>
  </si>
  <si>
    <t>32d9ff98c1</t>
  </si>
  <si>
    <t>2017-09-29 14:06:41</t>
  </si>
  <si>
    <t>f2ffe704f2</t>
  </si>
  <si>
    <t>2018-02-21 15:23:59</t>
  </si>
  <si>
    <t>66e23ab0aa</t>
  </si>
  <si>
    <t>2018-03-14 11:24:04</t>
  </si>
  <si>
    <t>8c0e088ed2</t>
  </si>
  <si>
    <t>2018-03-06 15:55:47</t>
  </si>
  <si>
    <t>9fd4f50602</t>
  </si>
  <si>
    <t>2018-03-19 13:49:04</t>
  </si>
  <si>
    <t>4c4005c2af</t>
  </si>
  <si>
    <t>2018-03-21 13:56:56</t>
  </si>
  <si>
    <t>Wnioskowana kwota dofinansowania</t>
  </si>
  <si>
    <t>Kwota przyznanaego 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</si>
  <si>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</si>
  <si>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</si>
  <si>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</si>
  <si>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</si>
  <si>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</si>
  <si>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 xml:space="preserve"> -</t>
  </si>
  <si>
    <t>Projekty, które spełniły kryteria:</t>
  </si>
  <si>
    <t>Projekty wycofane:</t>
  </si>
  <si>
    <t>SUMA</t>
  </si>
  <si>
    <t>Kwota przyznanego dofinansowania</t>
  </si>
  <si>
    <t xml:space="preserve">Oś Priorytetowa: II Gospodarka niskoemisyjna
Działanie: 2.7 Modernizacja energetyczna wielorodzinnych budynków mieszkaniowych
Konkurs nr RPZP.02.07.00-IP.01-32-K02/17 
</t>
  </si>
  <si>
    <t>22.06.2018</t>
  </si>
  <si>
    <t>Spółdzielnia Mieszkaniowa Lokatorsko-Własnościowa "Osiedle Wieszczów"</t>
  </si>
  <si>
    <t>Spółdzielnia Mieszkaniowa "Zielone Osiedle" w Barwicach</t>
  </si>
  <si>
    <t>Wspólnota Mieszkaniowa Nieruchomości przy ul. Pławieńskiej 6a w Czaplinku</t>
  </si>
  <si>
    <t>Wspólnota Mieszkaniowa Nieruchomości przy ul. Powstańców Warszawskich nr 4 w Sławnie</t>
  </si>
  <si>
    <t>RPZP.02.07.00-32-B002/17</t>
  </si>
  <si>
    <t>RPZP.02.07.00-32-B006/17</t>
  </si>
  <si>
    <t>Spółdzielnia Mieszkaniowa 
"Piast" w Barlinku</t>
  </si>
  <si>
    <t>RPZP.02.07.00-32-B007/17</t>
  </si>
  <si>
    <t>Wspólnota Mieszkaniowa 
ul. Turystyczna 2-2d, Międzyzdroje</t>
  </si>
  <si>
    <t>RPZP.02.07.00-32-B008/17</t>
  </si>
  <si>
    <t>RPZP.02.07.00-32-B009/17</t>
  </si>
  <si>
    <t xml:space="preserve">Wspólnota Mieszkaniowa 
Nieruchomości przy ulicy Rynek 1, Czaplinek </t>
  </si>
  <si>
    <t>RPZP.02.07.00-32-B010/17</t>
  </si>
  <si>
    <t>RPZP.02.07.00-32-B012/17</t>
  </si>
  <si>
    <t>Spółdzielnia Mieszkaniowa "Przyszłość" w Myśliborzu</t>
  </si>
  <si>
    <t>RPZP.02.07.00-32-B013/17</t>
  </si>
  <si>
    <t>RPZP.02.07.00-32-B014/17</t>
  </si>
  <si>
    <t>RPZP.02.07.00-32-B015/17</t>
  </si>
  <si>
    <t>Wspólnota Mieszkaniowa przy ul. 3 Pułku Piechoty 14</t>
  </si>
  <si>
    <t>RPZP.02.07.00-32-B016/17</t>
  </si>
  <si>
    <t>RPZP.02.07.00-32-B017/17</t>
  </si>
  <si>
    <t>Wspólnota Mieszkaniowa przy ul. Leśnej 12</t>
  </si>
  <si>
    <t>RPZP.02.07.00-32-B021/17</t>
  </si>
  <si>
    <t>Spółdzielnia Mieszkaniowa Zgoda</t>
  </si>
  <si>
    <t>Modernizacja energetyczna budynków wielorodzinnych przy ulicy Kochanowskiego wchodzących w skład Spółdzielni Mieszkaniowej Lokatorsko-Własnościowej „Osiedle Wieszczów</t>
  </si>
  <si>
    <t>Modernizacja energetyczna budynków wielorodzinnych przy ulicach Mickiewicza, Staszica i Żeromskiego wchodzących w skład Spółdzielni Mieszkaniowej Lokatorsko-Własnościowej „Osiedle Wieszczów"</t>
  </si>
  <si>
    <t>Modernizacja energetyczna 6 budynków mieszkaniowych SM Piast w Barlinku</t>
  </si>
  <si>
    <t>Poprawa efektywności energetycznej i wykorzystanie odnawialnych źródeł energii w budynku mieszkalnym przy ul. Mickiewicza-Zacisze SM ZGODA w Dobrzanach.</t>
  </si>
  <si>
    <t>Termomodernizacja budynku Wspólnoty Mieszkaniowej przy ul. Turystycznej w Międzyzdrojach</t>
  </si>
  <si>
    <t>Modernizacja energetyczna budynku wielorodzinnego Wspólnoty Mieszkaniowej Nieruchomości przy ulicy Rynek 1 w Czaplinku</t>
  </si>
  <si>
    <t>Kompleksowa termomodernizacja budynków wielorodzinnych będących w zasobach SMPrzyszłość w Myśliborzu z wykorzystaniem instalacji OZE oraz inteligentnego Systemu Zarządzania Energią</t>
  </si>
  <si>
    <t>Modernizacja energetyczna budynku wielorodzinnego Wspólnoty Mieszkaniowej Nieruchomości przy ul. Pławieńskiej 6a w Czaplinku</t>
  </si>
  <si>
    <t xml:space="preserve">Kompleksowa termomodernizacja wielorodzinnych budynków mieszkaniowych w Sławnie </t>
  </si>
  <si>
    <t>Modernizacja energetyczna wielorodzinnych budynków mieszkaniowych w Złocieńcu etap II</t>
  </si>
  <si>
    <t>Modernizacja energetyczna wielorodzinnych budynków mieszkaniowych w Złocieńcu- etap III</t>
  </si>
  <si>
    <t>Wspólnota Mieszkaniowa przy ul. Rybackiej 2 Złocieniec</t>
  </si>
  <si>
    <t>Modernizacja energetyczna wielorodzinnych budynków mieszkaniowych w Złocieńcu - etap I</t>
  </si>
  <si>
    <t>Modernizacja energetyczna zasobów mieszkaniowych Spółdzielni Mieszkaniowej "Zielone Osiedle" w Barwicach</t>
  </si>
  <si>
    <t>RPZP.02.07.00-32-B004/17</t>
  </si>
  <si>
    <t>Spółdzielnia Mieszkaniowa 
"Postęp" w Złocieńcu</t>
  </si>
  <si>
    <t>Kompleksowa modernizacja energetyczna 21 wielorodzinnych budynków mieszkaniowych SM „Postęp” w Złocieńcu</t>
  </si>
  <si>
    <t>Projekty odrzucone i pozostawione bez rozpatrzenia:</t>
  </si>
  <si>
    <t>RPZP.02.07.00-32-B001/17</t>
  </si>
  <si>
    <t>RPZP.02.07.00-32-B003/17</t>
  </si>
  <si>
    <t>RPZP.02.07.00-32-B005/17</t>
  </si>
  <si>
    <t>RPZP.02.07.00-32-B011/17</t>
  </si>
  <si>
    <t>RPZP.02.07.00-32-B018/17</t>
  </si>
  <si>
    <t>RPZP.02.07.00-32-B019/17</t>
  </si>
  <si>
    <t>RPZP.02.07.00-32-B020/17</t>
  </si>
  <si>
    <t xml:space="preserve">Termomodernizacja wielorodzinnych budynków mieszkalnych Lubanowo 74, 76, 78, Gmina Banie </t>
  </si>
  <si>
    <t>Wspólnota mieszkaniowa Lubanowo 74</t>
  </si>
  <si>
    <t>Poprawa efektywności energetycznej i wykorzystanie odnawialnych źródeł energii w 
budynkach mieszkalnych przy ul. Staszica SM ZGODA w Dobrzanach</t>
  </si>
  <si>
    <t>Wspólnota Mieszkaniowa 
Bielin 35, 74-503 Moryń</t>
  </si>
  <si>
    <t>Kompleksowa modernizacja energetyczna wielorodzinnego budynku mieszkaniowego 
Wspólnoty Mieszkaniowej Bielin 35, 74-503 Moryń w Bielinie</t>
  </si>
  <si>
    <t>Wspólnota Mieszkaniowa Mickiewicza 2, Gryfice</t>
  </si>
  <si>
    <t>Kompleksowa termomodernizacja budynku wielorodzinnego Wspólnoty Mieszkaniowej 
Mickiewicza 2 w Gryficach</t>
  </si>
  <si>
    <t xml:space="preserve">Wspólnota Mieszkaniowa Nieruchomości przy ul. Plac Jana Pawła II nr 21. w Karlinie </t>
  </si>
  <si>
    <t>Zmniejszenie energochłonności wielorodzinnych budynków mieszkaniowych w Karlinie 
poprzez kompleksową, głęboką modernizację energetyczną, projekt partnerski</t>
  </si>
  <si>
    <t>Wspólnota Mieszkaniowa Nieruchomości przy ul. Plac Jana Pawła II nr 5 w Karlinie</t>
  </si>
  <si>
    <t>Kompleksowa głęboka modernizacja energetyczna wielorodzinnych budynków 
mieszkaniowych w Karlinie, projekt partnerski</t>
  </si>
  <si>
    <t xml:space="preserve">Wspólnota Mieszkaniowa Nieruchomości przy ul. Okrzei nr 3-5 w Karlinie </t>
  </si>
  <si>
    <t>Kompleksowa modernizacja energetyczna wielorodzinnych budynków mieszkaniowych 
w Karlinie, projekt partnerski</t>
  </si>
  <si>
    <t>-</t>
  </si>
  <si>
    <t xml:space="preserve">wnioskodawca odstąpił od podpisania umowy o dofinansowanie </t>
  </si>
  <si>
    <t xml:space="preserve">na liście po rozstrzygnięciu protestu </t>
  </si>
  <si>
    <t>03.10.2018</t>
  </si>
  <si>
    <t>Sporządził:Krzysztof Branecki, 16.11.2018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</si>
</sst>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44" fontId="2" fillId="0" borderId="0" xfId="2" applyFont="1"/>
    <xf numFmtId="44" fontId="0" fillId="0" borderId="0" xfId="0" applyNumberFormat="1"/>
    <xf numFmtId="0" fontId="0" fillId="0" borderId="0" xfId="0"/>
    <xf numFmtId="44" fontId="4" fillId="0" borderId="1" xfId="0" applyNumberFormat="1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44" fontId="5" fillId="0" borderId="1" xfId="2" applyFont="1" applyFill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0" fontId="8" fillId="0" borderId="0" xfId="0" applyFont="1"/>
    <xf numFmtId="4" fontId="7" fillId="0" borderId="1" xfId="0" applyNumberFormat="1" applyFont="1" applyBorder="1" applyAlignment="1">
      <alignment horizontal="right" vertical="center"/>
    </xf>
    <xf numFmtId="8" fontId="7" fillId="0" borderId="1" xfId="0" applyNumberFormat="1" applyFont="1" applyBorder="1" applyAlignment="1">
      <alignment horizontal="right" vertical="center"/>
    </xf>
    <xf numFmtId="44" fontId="5" fillId="0" borderId="1" xfId="2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AC47"/>
  <sheetViews>
    <sheetView tabSelected="1" topLeftCell="A25" workbookViewId="0">
      <selection activeCell="Q51" sqref="Q51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" customWidth="1"/>
    <col min="20" max="20" width="8.875" customWidth="1"/>
    <col min="21" max="21" width="11.625" customWidth="1"/>
    <col min="22" max="22" width="36.5" customWidth="1"/>
    <col min="24" max="24" width="14.625" bestFit="1" customWidth="1"/>
    <col min="26" max="26" width="15.5" customWidth="1"/>
    <col min="29" max="29" width="14.625" bestFit="1" customWidth="1"/>
  </cols>
  <sheetData>
    <row r="5" spans="1:29">
      <c r="A5" s="43" t="s">
        <v>58</v>
      </c>
      <c r="B5" s="44"/>
      <c r="C5" s="44"/>
      <c r="D5" s="44"/>
      <c r="E5" s="44"/>
      <c r="F5" s="44"/>
      <c r="G5" s="44"/>
      <c r="H5" s="44"/>
      <c r="I5" s="44"/>
    </row>
    <row r="6" spans="1:29">
      <c r="A6" s="44"/>
      <c r="B6" s="44"/>
      <c r="C6" s="44"/>
      <c r="D6" s="44"/>
      <c r="E6" s="44"/>
      <c r="F6" s="44"/>
      <c r="G6" s="44"/>
      <c r="H6" s="44"/>
      <c r="I6" s="44"/>
    </row>
    <row r="7" spans="1:29">
      <c r="A7" s="44"/>
      <c r="B7" s="44"/>
      <c r="C7" s="44"/>
      <c r="D7" s="44"/>
      <c r="E7" s="44"/>
      <c r="F7" s="44"/>
      <c r="G7" s="44"/>
      <c r="H7" s="44"/>
      <c r="I7" s="44"/>
    </row>
    <row r="8" spans="1:29">
      <c r="A8" s="44"/>
      <c r="B8" s="44"/>
      <c r="C8" s="44"/>
      <c r="D8" s="44"/>
      <c r="E8" s="44"/>
      <c r="F8" s="44"/>
      <c r="G8" s="44"/>
      <c r="H8" s="44"/>
      <c r="I8" s="44"/>
    </row>
    <row r="9" spans="1:29" ht="12" customHeight="1">
      <c r="A9" s="44"/>
      <c r="B9" s="44"/>
      <c r="C9" s="44"/>
      <c r="D9" s="44"/>
      <c r="E9" s="44"/>
      <c r="F9" s="44"/>
      <c r="G9" s="44"/>
      <c r="H9" s="44"/>
      <c r="I9" s="44"/>
    </row>
    <row r="10" spans="1:29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9">
      <c r="A11" s="5"/>
      <c r="B11" s="5"/>
      <c r="C11" s="5"/>
      <c r="D11" s="5"/>
      <c r="E11" s="5"/>
      <c r="F11" s="5"/>
      <c r="G11" s="5"/>
      <c r="H11" s="5"/>
      <c r="I11" s="5"/>
      <c r="J11" s="45" t="s">
        <v>54</v>
      </c>
      <c r="K11" s="46"/>
      <c r="L11" s="46"/>
      <c r="M11" s="46"/>
      <c r="N11" s="46"/>
      <c r="O11" s="46"/>
      <c r="P11" s="46"/>
      <c r="Q11" s="46"/>
      <c r="R11" s="47"/>
      <c r="S11" s="5"/>
      <c r="T11" s="5"/>
      <c r="U11" s="5"/>
      <c r="V11" s="5"/>
    </row>
    <row r="12" spans="1:29" ht="38.25">
      <c r="A12" s="6" t="s">
        <v>48</v>
      </c>
      <c r="B12" s="28" t="s">
        <v>8</v>
      </c>
      <c r="C12" s="8" t="s">
        <v>0</v>
      </c>
      <c r="D12" s="8" t="s">
        <v>1</v>
      </c>
      <c r="E12" s="8" t="s">
        <v>2</v>
      </c>
      <c r="F12" s="8" t="s">
        <v>3</v>
      </c>
      <c r="G12" s="8" t="s">
        <v>4</v>
      </c>
      <c r="H12" s="8" t="s">
        <v>5</v>
      </c>
      <c r="I12" s="7" t="s">
        <v>6</v>
      </c>
      <c r="J12" s="7" t="s">
        <v>7</v>
      </c>
      <c r="K12" s="7" t="s">
        <v>9</v>
      </c>
      <c r="L12" s="7" t="s">
        <v>10</v>
      </c>
      <c r="M12" s="7" t="s">
        <v>11</v>
      </c>
      <c r="N12" s="7" t="s">
        <v>12</v>
      </c>
      <c r="O12" s="7" t="s">
        <v>13</v>
      </c>
      <c r="P12" s="7" t="s">
        <v>14</v>
      </c>
      <c r="Q12" s="7" t="s">
        <v>15</v>
      </c>
      <c r="R12" s="7" t="s">
        <v>46</v>
      </c>
      <c r="S12" s="7" t="s">
        <v>57</v>
      </c>
      <c r="T12" s="9" t="s">
        <v>49</v>
      </c>
      <c r="U12" s="7" t="s">
        <v>50</v>
      </c>
      <c r="V12" s="7" t="s">
        <v>51</v>
      </c>
    </row>
    <row r="13" spans="1:29" s="3" customFormat="1" ht="15.75" customHeight="1">
      <c r="A13" s="30"/>
      <c r="B13" s="54" t="s">
        <v>52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5"/>
    </row>
    <row r="14" spans="1:29" s="3" customFormat="1" ht="82.5" customHeight="1">
      <c r="A14" s="6">
        <v>1</v>
      </c>
      <c r="B14" s="29" t="s">
        <v>82</v>
      </c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21</v>
      </c>
      <c r="I14" s="22" t="s">
        <v>61</v>
      </c>
      <c r="J14" s="22" t="s">
        <v>97</v>
      </c>
      <c r="K14" s="21" t="s">
        <v>40</v>
      </c>
      <c r="L14" s="21" t="s">
        <v>23</v>
      </c>
      <c r="M14" s="21">
        <v>2</v>
      </c>
      <c r="N14" s="21" t="s">
        <v>41</v>
      </c>
      <c r="O14" s="21" t="s">
        <v>25</v>
      </c>
      <c r="P14" s="21" t="s">
        <v>26</v>
      </c>
      <c r="Q14" s="23">
        <v>4043910.12</v>
      </c>
      <c r="R14" s="23">
        <v>852360</v>
      </c>
      <c r="S14" s="23">
        <v>852360</v>
      </c>
      <c r="T14" s="10">
        <v>86</v>
      </c>
      <c r="U14" s="20" t="s">
        <v>59</v>
      </c>
      <c r="V14" s="20"/>
      <c r="X14" s="1"/>
      <c r="Z14" s="1"/>
    </row>
    <row r="15" spans="1:29" s="3" customFormat="1" ht="82.5" customHeight="1">
      <c r="A15" s="6">
        <v>2</v>
      </c>
      <c r="B15" s="29" t="s">
        <v>103</v>
      </c>
      <c r="C15" s="21" t="s">
        <v>16</v>
      </c>
      <c r="D15" s="21" t="s">
        <v>17</v>
      </c>
      <c r="E15" s="21" t="s">
        <v>18</v>
      </c>
      <c r="F15" s="21" t="s">
        <v>19</v>
      </c>
      <c r="G15" s="21" t="s">
        <v>20</v>
      </c>
      <c r="H15" s="21" t="s">
        <v>21</v>
      </c>
      <c r="I15" s="22" t="s">
        <v>83</v>
      </c>
      <c r="J15" s="22" t="s">
        <v>111</v>
      </c>
      <c r="K15" s="21" t="s">
        <v>34</v>
      </c>
      <c r="L15" s="21" t="s">
        <v>23</v>
      </c>
      <c r="M15" s="21">
        <v>1</v>
      </c>
      <c r="N15" s="21" t="s">
        <v>35</v>
      </c>
      <c r="O15" s="21" t="s">
        <v>25</v>
      </c>
      <c r="P15" s="21" t="s">
        <v>26</v>
      </c>
      <c r="Q15" s="36">
        <v>4268968.43</v>
      </c>
      <c r="R15" s="37">
        <v>1902674.25</v>
      </c>
      <c r="S15" s="37">
        <v>1902674.25</v>
      </c>
      <c r="T15" s="10">
        <v>79.37</v>
      </c>
      <c r="U15" s="20" t="s">
        <v>125</v>
      </c>
      <c r="V15" s="20" t="s">
        <v>124</v>
      </c>
      <c r="X15" s="1"/>
      <c r="Z15" s="1"/>
    </row>
    <row r="16" spans="1:29" s="3" customFormat="1" ht="66" customHeight="1">
      <c r="A16" s="6">
        <v>3</v>
      </c>
      <c r="B16" s="29" t="s">
        <v>64</v>
      </c>
      <c r="C16" s="21" t="s">
        <v>16</v>
      </c>
      <c r="D16" s="21" t="s">
        <v>17</v>
      </c>
      <c r="E16" s="21" t="s">
        <v>18</v>
      </c>
      <c r="F16" s="21" t="s">
        <v>19</v>
      </c>
      <c r="G16" s="21" t="s">
        <v>20</v>
      </c>
      <c r="H16" s="21" t="s">
        <v>21</v>
      </c>
      <c r="I16" s="22" t="s">
        <v>83</v>
      </c>
      <c r="J16" s="22" t="s">
        <v>87</v>
      </c>
      <c r="K16" s="21" t="s">
        <v>38</v>
      </c>
      <c r="L16" s="21" t="s">
        <v>23</v>
      </c>
      <c r="M16" s="21">
        <v>3</v>
      </c>
      <c r="N16" s="21" t="s">
        <v>39</v>
      </c>
      <c r="O16" s="21" t="s">
        <v>25</v>
      </c>
      <c r="P16" s="21" t="s">
        <v>26</v>
      </c>
      <c r="Q16" s="23">
        <v>1562842.5</v>
      </c>
      <c r="R16" s="23">
        <v>690897.35</v>
      </c>
      <c r="S16" s="23" t="s">
        <v>122</v>
      </c>
      <c r="T16" s="10">
        <v>77.239999999999995</v>
      </c>
      <c r="U16" s="20" t="s">
        <v>59</v>
      </c>
      <c r="V16" s="42" t="s">
        <v>123</v>
      </c>
      <c r="X16" s="1"/>
      <c r="Z16" s="1"/>
      <c r="AC16" s="1"/>
    </row>
    <row r="17" spans="1:29" s="3" customFormat="1" ht="71.25" customHeight="1">
      <c r="A17" s="6">
        <v>4</v>
      </c>
      <c r="B17" s="29" t="s">
        <v>70</v>
      </c>
      <c r="C17" s="21"/>
      <c r="D17" s="21"/>
      <c r="E17" s="21"/>
      <c r="F17" s="21"/>
      <c r="G17" s="21"/>
      <c r="H17" s="21"/>
      <c r="I17" s="22" t="s">
        <v>71</v>
      </c>
      <c r="J17" s="22" t="s">
        <v>89</v>
      </c>
      <c r="K17" s="21"/>
      <c r="L17" s="21"/>
      <c r="M17" s="21"/>
      <c r="N17" s="21"/>
      <c r="O17" s="21"/>
      <c r="P17" s="21"/>
      <c r="Q17" s="23">
        <v>335325.90000000002</v>
      </c>
      <c r="R17" s="23">
        <v>97296.639999999999</v>
      </c>
      <c r="S17" s="23">
        <v>97296.639999999999</v>
      </c>
      <c r="T17" s="10">
        <v>73.92</v>
      </c>
      <c r="U17" s="20" t="s">
        <v>59</v>
      </c>
      <c r="V17" s="20"/>
      <c r="X17" s="1"/>
      <c r="Z17" s="1"/>
      <c r="AC17" s="1"/>
    </row>
    <row r="18" spans="1:29" s="3" customFormat="1" ht="71.25" customHeight="1">
      <c r="A18" s="6">
        <v>5</v>
      </c>
      <c r="B18" s="29" t="s">
        <v>108</v>
      </c>
      <c r="C18" s="21" t="s">
        <v>16</v>
      </c>
      <c r="D18" s="21" t="s">
        <v>17</v>
      </c>
      <c r="E18" s="21" t="s">
        <v>18</v>
      </c>
      <c r="F18" s="21" t="s">
        <v>19</v>
      </c>
      <c r="G18" s="21" t="s">
        <v>20</v>
      </c>
      <c r="H18" s="21" t="s">
        <v>21</v>
      </c>
      <c r="I18" s="22" t="s">
        <v>120</v>
      </c>
      <c r="J18" s="22" t="s">
        <v>121</v>
      </c>
      <c r="K18" s="21" t="s">
        <v>44</v>
      </c>
      <c r="L18" s="21" t="s">
        <v>23</v>
      </c>
      <c r="M18" s="21">
        <v>2</v>
      </c>
      <c r="N18" s="21" t="s">
        <v>45</v>
      </c>
      <c r="O18" s="21" t="s">
        <v>25</v>
      </c>
      <c r="P18" s="21" t="s">
        <v>26</v>
      </c>
      <c r="Q18" s="37">
        <v>1110709.3999999999</v>
      </c>
      <c r="R18" s="38">
        <v>499819.2</v>
      </c>
      <c r="S18" s="38">
        <v>499819.2</v>
      </c>
      <c r="T18" s="10">
        <v>73.290000000000006</v>
      </c>
      <c r="U18" s="20" t="s">
        <v>125</v>
      </c>
      <c r="V18" s="20" t="s">
        <v>124</v>
      </c>
      <c r="X18" s="1"/>
      <c r="Z18" s="1"/>
      <c r="AC18" s="1"/>
    </row>
    <row r="19" spans="1:29" s="3" customFormat="1" ht="83.25" customHeight="1">
      <c r="A19" s="6">
        <v>6</v>
      </c>
      <c r="B19" s="29" t="s">
        <v>76</v>
      </c>
      <c r="C19" s="21"/>
      <c r="D19" s="21"/>
      <c r="E19" s="21"/>
      <c r="F19" s="21"/>
      <c r="G19" s="21"/>
      <c r="H19" s="21"/>
      <c r="I19" s="22" t="s">
        <v>63</v>
      </c>
      <c r="J19" s="22" t="s">
        <v>92</v>
      </c>
      <c r="K19" s="21"/>
      <c r="L19" s="21"/>
      <c r="M19" s="21"/>
      <c r="N19" s="21"/>
      <c r="O19" s="21"/>
      <c r="P19" s="21"/>
      <c r="Q19" s="23">
        <v>1610731.03</v>
      </c>
      <c r="R19" s="23">
        <v>625955.48</v>
      </c>
      <c r="S19" s="23">
        <v>625955.48</v>
      </c>
      <c r="T19" s="41">
        <v>72.8</v>
      </c>
      <c r="U19" s="20" t="s">
        <v>59</v>
      </c>
      <c r="V19" s="20"/>
      <c r="X19" s="1"/>
      <c r="Z19" s="1"/>
      <c r="AC19" s="1"/>
    </row>
    <row r="20" spans="1:29" s="3" customFormat="1" ht="63.75" customHeight="1">
      <c r="A20" s="6">
        <v>7</v>
      </c>
      <c r="B20" s="29" t="s">
        <v>80</v>
      </c>
      <c r="C20" s="21" t="s">
        <v>16</v>
      </c>
      <c r="D20" s="21" t="s">
        <v>17</v>
      </c>
      <c r="E20" s="21" t="s">
        <v>18</v>
      </c>
      <c r="F20" s="21" t="s">
        <v>19</v>
      </c>
      <c r="G20" s="21" t="s">
        <v>20</v>
      </c>
      <c r="H20" s="21" t="s">
        <v>21</v>
      </c>
      <c r="I20" s="22" t="s">
        <v>81</v>
      </c>
      <c r="J20" s="22" t="s">
        <v>96</v>
      </c>
      <c r="K20" s="21" t="s">
        <v>27</v>
      </c>
      <c r="L20" s="21" t="s">
        <v>23</v>
      </c>
      <c r="M20" s="21">
        <v>4</v>
      </c>
      <c r="N20" s="21" t="s">
        <v>28</v>
      </c>
      <c r="O20" s="21" t="s">
        <v>25</v>
      </c>
      <c r="P20" s="21" t="s">
        <v>26</v>
      </c>
      <c r="Q20" s="33">
        <v>1359745.45</v>
      </c>
      <c r="R20" s="33">
        <v>475910.86</v>
      </c>
      <c r="S20" s="33">
        <v>475910.86</v>
      </c>
      <c r="T20" s="41">
        <v>72.790000000000006</v>
      </c>
      <c r="U20" s="20" t="s">
        <v>59</v>
      </c>
      <c r="V20" s="20"/>
      <c r="X20" s="1"/>
      <c r="Z20" s="1"/>
      <c r="AC20" s="2"/>
    </row>
    <row r="21" spans="1:29" s="3" customFormat="1" ht="95.25" customHeight="1">
      <c r="A21" s="6">
        <v>8</v>
      </c>
      <c r="B21" s="29" t="s">
        <v>72</v>
      </c>
      <c r="C21" s="21"/>
      <c r="D21" s="21"/>
      <c r="E21" s="21"/>
      <c r="F21" s="21"/>
      <c r="G21" s="21"/>
      <c r="H21" s="21"/>
      <c r="I21" s="22" t="s">
        <v>60</v>
      </c>
      <c r="J21" s="22" t="s">
        <v>85</v>
      </c>
      <c r="K21" s="21"/>
      <c r="L21" s="21"/>
      <c r="M21" s="21"/>
      <c r="N21" s="21"/>
      <c r="O21" s="21"/>
      <c r="P21" s="21"/>
      <c r="Q21" s="23">
        <v>3068476.8</v>
      </c>
      <c r="R21" s="23">
        <v>1073966.8400000001</v>
      </c>
      <c r="S21" s="23">
        <v>1073966.8400000001</v>
      </c>
      <c r="T21" s="10">
        <v>64.47</v>
      </c>
      <c r="U21" s="20" t="s">
        <v>59</v>
      </c>
      <c r="V21" s="20"/>
      <c r="X21" s="1"/>
      <c r="Z21" s="1"/>
      <c r="AC21" s="2"/>
    </row>
    <row r="22" spans="1:29" s="3" customFormat="1" ht="67.5" customHeight="1">
      <c r="A22" s="6">
        <v>9</v>
      </c>
      <c r="B22" s="29" t="s">
        <v>69</v>
      </c>
      <c r="C22" s="21" t="s">
        <v>16</v>
      </c>
      <c r="D22" s="21" t="s">
        <v>17</v>
      </c>
      <c r="E22" s="21" t="s">
        <v>18</v>
      </c>
      <c r="F22" s="21" t="s">
        <v>19</v>
      </c>
      <c r="G22" s="21" t="s">
        <v>20</v>
      </c>
      <c r="H22" s="21" t="s">
        <v>21</v>
      </c>
      <c r="I22" s="22" t="s">
        <v>60</v>
      </c>
      <c r="J22" s="22" t="s">
        <v>84</v>
      </c>
      <c r="K22" s="21" t="s">
        <v>22</v>
      </c>
      <c r="L22" s="21" t="s">
        <v>23</v>
      </c>
      <c r="M22" s="21">
        <v>3</v>
      </c>
      <c r="N22" s="21" t="s">
        <v>24</v>
      </c>
      <c r="O22" s="21" t="s">
        <v>25</v>
      </c>
      <c r="P22" s="21" t="s">
        <v>26</v>
      </c>
      <c r="Q22" s="23">
        <v>2885975.26</v>
      </c>
      <c r="R22" s="23">
        <v>1010091.29</v>
      </c>
      <c r="S22" s="23">
        <v>1010091.29</v>
      </c>
      <c r="T22" s="10">
        <v>64.28</v>
      </c>
      <c r="U22" s="20" t="s">
        <v>59</v>
      </c>
      <c r="V22" s="20"/>
      <c r="X22" s="1"/>
      <c r="Z22" s="1"/>
      <c r="AC22" s="2"/>
    </row>
    <row r="23" spans="1:29" s="3" customFormat="1" ht="66" customHeight="1">
      <c r="A23" s="6">
        <v>10</v>
      </c>
      <c r="B23" s="29" t="s">
        <v>79</v>
      </c>
      <c r="C23" s="21"/>
      <c r="D23" s="21"/>
      <c r="E23" s="21"/>
      <c r="F23" s="21"/>
      <c r="G23" s="21"/>
      <c r="H23" s="21"/>
      <c r="I23" s="22" t="s">
        <v>95</v>
      </c>
      <c r="J23" s="22" t="s">
        <v>94</v>
      </c>
      <c r="K23" s="21"/>
      <c r="L23" s="21"/>
      <c r="M23" s="21"/>
      <c r="N23" s="21"/>
      <c r="O23" s="21"/>
      <c r="P23" s="21"/>
      <c r="Q23" s="23">
        <v>2373804.66</v>
      </c>
      <c r="R23" s="23">
        <v>830831.55</v>
      </c>
      <c r="S23" s="23">
        <v>830831.55</v>
      </c>
      <c r="T23" s="10">
        <v>63.99</v>
      </c>
      <c r="U23" s="20" t="s">
        <v>59</v>
      </c>
      <c r="V23" s="20"/>
      <c r="X23" s="1"/>
      <c r="Z23" s="1"/>
      <c r="AC23" s="2"/>
    </row>
    <row r="24" spans="1:29" s="3" customFormat="1" ht="95.25" customHeight="1">
      <c r="A24" s="6">
        <v>11</v>
      </c>
      <c r="B24" s="29" t="s">
        <v>75</v>
      </c>
      <c r="C24" s="21"/>
      <c r="D24" s="21"/>
      <c r="E24" s="21"/>
      <c r="F24" s="21"/>
      <c r="G24" s="21"/>
      <c r="H24" s="21"/>
      <c r="I24" s="22" t="s">
        <v>62</v>
      </c>
      <c r="J24" s="22" t="s">
        <v>91</v>
      </c>
      <c r="K24" s="21"/>
      <c r="L24" s="21"/>
      <c r="M24" s="21"/>
      <c r="N24" s="21"/>
      <c r="O24" s="21"/>
      <c r="P24" s="21"/>
      <c r="Q24" s="23">
        <v>914632.96</v>
      </c>
      <c r="R24" s="23">
        <v>314086.95</v>
      </c>
      <c r="S24" s="23">
        <v>314086.95</v>
      </c>
      <c r="T24" s="10">
        <v>63.46</v>
      </c>
      <c r="U24" s="20" t="s">
        <v>59</v>
      </c>
      <c r="V24" s="20"/>
      <c r="X24" s="1"/>
      <c r="Z24" s="1"/>
      <c r="AC24" s="2"/>
    </row>
    <row r="25" spans="1:29" s="3" customFormat="1" ht="88.5" customHeight="1">
      <c r="A25" s="6">
        <v>12</v>
      </c>
      <c r="B25" s="29" t="s">
        <v>77</v>
      </c>
      <c r="C25" s="21"/>
      <c r="D25" s="21"/>
      <c r="E25" s="21"/>
      <c r="F25" s="21"/>
      <c r="G25" s="21"/>
      <c r="H25" s="21"/>
      <c r="I25" s="22" t="s">
        <v>78</v>
      </c>
      <c r="J25" s="22" t="s">
        <v>93</v>
      </c>
      <c r="K25" s="21"/>
      <c r="L25" s="21"/>
      <c r="M25" s="21"/>
      <c r="N25" s="21"/>
      <c r="O25" s="21"/>
      <c r="P25" s="21"/>
      <c r="Q25" s="23">
        <v>3029302.78</v>
      </c>
      <c r="R25" s="23">
        <v>1058127.46</v>
      </c>
      <c r="S25" s="23">
        <v>1058127.46</v>
      </c>
      <c r="T25" s="10">
        <v>62.79</v>
      </c>
      <c r="U25" s="20" t="s">
        <v>59</v>
      </c>
      <c r="V25" s="20"/>
      <c r="X25" s="1"/>
      <c r="Z25" s="1"/>
      <c r="AC25" s="2"/>
    </row>
    <row r="26" spans="1:29" s="3" customFormat="1" ht="91.5" customHeight="1">
      <c r="A26" s="6">
        <v>13</v>
      </c>
      <c r="B26" s="29" t="s">
        <v>65</v>
      </c>
      <c r="C26" s="21" t="s">
        <v>16</v>
      </c>
      <c r="D26" s="21" t="s">
        <v>17</v>
      </c>
      <c r="E26" s="21" t="s">
        <v>18</v>
      </c>
      <c r="F26" s="21" t="s">
        <v>19</v>
      </c>
      <c r="G26" s="21" t="s">
        <v>20</v>
      </c>
      <c r="H26" s="21" t="s">
        <v>21</v>
      </c>
      <c r="I26" s="22" t="s">
        <v>66</v>
      </c>
      <c r="J26" s="22" t="s">
        <v>86</v>
      </c>
      <c r="K26" s="21" t="s">
        <v>29</v>
      </c>
      <c r="L26" s="21" t="s">
        <v>23</v>
      </c>
      <c r="M26" s="21">
        <v>3</v>
      </c>
      <c r="N26" s="21" t="s">
        <v>30</v>
      </c>
      <c r="O26" s="21" t="s">
        <v>25</v>
      </c>
      <c r="P26" s="21" t="s">
        <v>26</v>
      </c>
      <c r="Q26" s="23">
        <v>2851159</v>
      </c>
      <c r="R26" s="23">
        <v>838960</v>
      </c>
      <c r="S26" s="23">
        <v>838960</v>
      </c>
      <c r="T26" s="10">
        <v>60.97</v>
      </c>
      <c r="U26" s="20" t="s">
        <v>59</v>
      </c>
      <c r="V26" s="20"/>
      <c r="X26" s="1"/>
      <c r="Z26" s="1"/>
      <c r="AC26" s="2"/>
    </row>
    <row r="27" spans="1:29" s="3" customFormat="1" ht="81" customHeight="1">
      <c r="A27" s="6">
        <v>14</v>
      </c>
      <c r="B27" s="29" t="s">
        <v>73</v>
      </c>
      <c r="C27" s="21"/>
      <c r="D27" s="21"/>
      <c r="E27" s="21"/>
      <c r="F27" s="21"/>
      <c r="G27" s="21"/>
      <c r="H27" s="21"/>
      <c r="I27" s="22" t="s">
        <v>74</v>
      </c>
      <c r="J27" s="22" t="s">
        <v>90</v>
      </c>
      <c r="K27" s="21"/>
      <c r="L27" s="21"/>
      <c r="M27" s="21"/>
      <c r="N27" s="21"/>
      <c r="O27" s="21"/>
      <c r="P27" s="21"/>
      <c r="Q27" s="23">
        <v>3424176</v>
      </c>
      <c r="R27" s="23">
        <v>830000</v>
      </c>
      <c r="S27" s="23">
        <v>830000</v>
      </c>
      <c r="T27" s="10">
        <v>54.71</v>
      </c>
      <c r="U27" s="20" t="s">
        <v>59</v>
      </c>
      <c r="V27" s="20"/>
      <c r="X27" s="1"/>
      <c r="Y27" s="34"/>
      <c r="Z27" s="1"/>
    </row>
    <row r="28" spans="1:29" s="3" customFormat="1" ht="60.75" customHeight="1">
      <c r="A28" s="6">
        <v>15</v>
      </c>
      <c r="B28" s="29" t="s">
        <v>67</v>
      </c>
      <c r="C28" s="21" t="s">
        <v>16</v>
      </c>
      <c r="D28" s="21" t="s">
        <v>17</v>
      </c>
      <c r="E28" s="21" t="s">
        <v>18</v>
      </c>
      <c r="F28" s="21" t="s">
        <v>19</v>
      </c>
      <c r="G28" s="21" t="s">
        <v>20</v>
      </c>
      <c r="H28" s="21" t="s">
        <v>21</v>
      </c>
      <c r="I28" s="22" t="s">
        <v>68</v>
      </c>
      <c r="J28" s="22" t="s">
        <v>88</v>
      </c>
      <c r="K28" s="21" t="s">
        <v>42</v>
      </c>
      <c r="L28" s="21" t="s">
        <v>23</v>
      </c>
      <c r="M28" s="21">
        <v>3</v>
      </c>
      <c r="N28" s="21" t="s">
        <v>43</v>
      </c>
      <c r="O28" s="21" t="s">
        <v>25</v>
      </c>
      <c r="P28" s="21" t="s">
        <v>26</v>
      </c>
      <c r="Q28" s="23">
        <v>1607911</v>
      </c>
      <c r="R28" s="23">
        <v>561434.30000000005</v>
      </c>
      <c r="S28" s="23" t="s">
        <v>122</v>
      </c>
      <c r="T28" s="10">
        <v>52.68</v>
      </c>
      <c r="U28" s="20" t="s">
        <v>59</v>
      </c>
      <c r="V28" s="42" t="s">
        <v>123</v>
      </c>
      <c r="X28" s="1"/>
      <c r="Y28" s="34"/>
      <c r="Z28" s="1"/>
    </row>
    <row r="29" spans="1:29" s="3" customFormat="1">
      <c r="A29" s="31"/>
      <c r="B29" s="25"/>
      <c r="C29" s="25"/>
      <c r="D29" s="25"/>
      <c r="E29" s="25"/>
      <c r="F29" s="25"/>
      <c r="G29" s="25"/>
      <c r="H29" s="25"/>
      <c r="I29" s="26"/>
      <c r="J29" s="32" t="s">
        <v>56</v>
      </c>
      <c r="K29" s="21"/>
      <c r="L29" s="21"/>
      <c r="M29" s="21"/>
      <c r="N29" s="21"/>
      <c r="O29" s="21"/>
      <c r="P29" s="21"/>
      <c r="Q29" s="27">
        <f>SUM(Q14:Q28)</f>
        <v>34447671.290000007</v>
      </c>
      <c r="R29" s="27">
        <f>SUM(R14:R28)</f>
        <v>11662412.170000002</v>
      </c>
      <c r="S29" s="27">
        <f>SUM(S14:S28)</f>
        <v>10410080.52</v>
      </c>
      <c r="T29" s="11"/>
      <c r="U29" s="24"/>
      <c r="V29" s="24"/>
      <c r="X29" s="1"/>
      <c r="Z29" s="1"/>
    </row>
    <row r="30" spans="1:2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9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9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>
      <c r="A33" s="5"/>
      <c r="B33" s="5"/>
      <c r="C33" s="5"/>
      <c r="D33" s="5"/>
      <c r="E33" s="5"/>
      <c r="F33" s="5"/>
      <c r="G33" s="5"/>
      <c r="H33" s="5"/>
      <c r="I33" s="5"/>
      <c r="J33" s="48" t="s">
        <v>101</v>
      </c>
      <c r="K33" s="49"/>
      <c r="L33" s="49"/>
      <c r="M33" s="49"/>
      <c r="N33" s="49"/>
      <c r="O33" s="49"/>
      <c r="P33" s="49"/>
      <c r="Q33" s="49"/>
      <c r="R33" s="50"/>
      <c r="S33" s="5"/>
      <c r="T33" s="5"/>
      <c r="U33" s="5"/>
      <c r="V33" s="5"/>
    </row>
    <row r="34" spans="1:22" ht="38.25">
      <c r="A34" s="12" t="s">
        <v>48</v>
      </c>
      <c r="B34" s="13" t="s">
        <v>8</v>
      </c>
      <c r="C34" s="14" t="s">
        <v>0</v>
      </c>
      <c r="D34" s="14" t="s">
        <v>1</v>
      </c>
      <c r="E34" s="14" t="s">
        <v>2</v>
      </c>
      <c r="F34" s="14" t="s">
        <v>3</v>
      </c>
      <c r="G34" s="14" t="s">
        <v>4</v>
      </c>
      <c r="H34" s="14" t="s">
        <v>5</v>
      </c>
      <c r="I34" s="13" t="s">
        <v>6</v>
      </c>
      <c r="J34" s="13" t="s">
        <v>7</v>
      </c>
      <c r="K34" s="13" t="s">
        <v>9</v>
      </c>
      <c r="L34" s="13" t="s">
        <v>10</v>
      </c>
      <c r="M34" s="13" t="s">
        <v>11</v>
      </c>
      <c r="N34" s="13" t="s">
        <v>12</v>
      </c>
      <c r="O34" s="13" t="s">
        <v>13</v>
      </c>
      <c r="P34" s="13" t="s">
        <v>14</v>
      </c>
      <c r="Q34" s="13" t="s">
        <v>15</v>
      </c>
      <c r="R34" s="13" t="s">
        <v>46</v>
      </c>
      <c r="S34" s="13" t="s">
        <v>57</v>
      </c>
      <c r="T34" s="15" t="s">
        <v>49</v>
      </c>
      <c r="U34" s="13" t="s">
        <v>50</v>
      </c>
      <c r="V34" s="13" t="s">
        <v>51</v>
      </c>
    </row>
    <row r="35" spans="1:22" ht="85.5" customHeight="1">
      <c r="A35" s="20">
        <v>1</v>
      </c>
      <c r="B35" s="29" t="s">
        <v>102</v>
      </c>
      <c r="C35" s="21" t="s">
        <v>16</v>
      </c>
      <c r="D35" s="21" t="s">
        <v>17</v>
      </c>
      <c r="E35" s="21" t="s">
        <v>18</v>
      </c>
      <c r="F35" s="21" t="s">
        <v>19</v>
      </c>
      <c r="G35" s="21" t="s">
        <v>20</v>
      </c>
      <c r="H35" s="21" t="s">
        <v>21</v>
      </c>
      <c r="I35" s="22" t="s">
        <v>110</v>
      </c>
      <c r="J35" s="22" t="s">
        <v>109</v>
      </c>
      <c r="K35" s="21" t="s">
        <v>31</v>
      </c>
      <c r="L35" s="21" t="s">
        <v>23</v>
      </c>
      <c r="M35" s="21">
        <v>3</v>
      </c>
      <c r="N35" s="21" t="s">
        <v>32</v>
      </c>
      <c r="O35" s="21" t="s">
        <v>25</v>
      </c>
      <c r="P35" s="21" t="s">
        <v>33</v>
      </c>
      <c r="Q35" s="36">
        <v>1675697.17</v>
      </c>
      <c r="R35" s="37">
        <v>754063.67</v>
      </c>
      <c r="S35" s="23" t="s">
        <v>53</v>
      </c>
      <c r="T35" s="20" t="s">
        <v>53</v>
      </c>
      <c r="U35" s="20" t="s">
        <v>53</v>
      </c>
      <c r="V35" s="20"/>
    </row>
    <row r="36" spans="1:22" s="3" customFormat="1" ht="78" customHeight="1">
      <c r="A36" s="20">
        <v>2</v>
      </c>
      <c r="B36" s="29" t="s">
        <v>104</v>
      </c>
      <c r="C36" s="21"/>
      <c r="D36" s="21"/>
      <c r="E36" s="21"/>
      <c r="F36" s="21"/>
      <c r="G36" s="21"/>
      <c r="H36" s="21"/>
      <c r="I36" s="22" t="s">
        <v>112</v>
      </c>
      <c r="J36" s="22" t="s">
        <v>113</v>
      </c>
      <c r="K36" s="21"/>
      <c r="L36" s="21"/>
      <c r="M36" s="21"/>
      <c r="N36" s="21"/>
      <c r="O36" s="21"/>
      <c r="P36" s="21"/>
      <c r="Q36" s="36">
        <v>385234.23</v>
      </c>
      <c r="R36" s="37">
        <v>173355.36</v>
      </c>
      <c r="S36" s="23" t="s">
        <v>53</v>
      </c>
      <c r="T36" s="20" t="s">
        <v>53</v>
      </c>
      <c r="U36" s="20" t="s">
        <v>53</v>
      </c>
      <c r="V36" s="20"/>
    </row>
    <row r="37" spans="1:22" s="3" customFormat="1" ht="69" customHeight="1">
      <c r="A37" s="20">
        <v>3</v>
      </c>
      <c r="B37" s="29" t="s">
        <v>105</v>
      </c>
      <c r="C37" s="21"/>
      <c r="D37" s="21"/>
      <c r="E37" s="21"/>
      <c r="F37" s="21"/>
      <c r="G37" s="21"/>
      <c r="H37" s="21"/>
      <c r="I37" s="22" t="s">
        <v>114</v>
      </c>
      <c r="J37" s="22" t="s">
        <v>115</v>
      </c>
      <c r="K37" s="21"/>
      <c r="L37" s="21"/>
      <c r="M37" s="21"/>
      <c r="N37" s="21"/>
      <c r="O37" s="21"/>
      <c r="P37" s="21"/>
      <c r="Q37" s="36">
        <v>264348.93</v>
      </c>
      <c r="R37" s="37">
        <v>118147</v>
      </c>
      <c r="S37" s="23" t="s">
        <v>53</v>
      </c>
      <c r="T37" s="20" t="s">
        <v>53</v>
      </c>
      <c r="U37" s="20" t="s">
        <v>53</v>
      </c>
      <c r="V37" s="20"/>
    </row>
    <row r="38" spans="1:22" s="3" customFormat="1" ht="84" customHeight="1">
      <c r="A38" s="20">
        <v>4</v>
      </c>
      <c r="B38" s="29" t="s">
        <v>106</v>
      </c>
      <c r="C38" s="21"/>
      <c r="D38" s="21"/>
      <c r="E38" s="21"/>
      <c r="F38" s="21"/>
      <c r="G38" s="21"/>
      <c r="H38" s="21"/>
      <c r="I38" s="22" t="s">
        <v>116</v>
      </c>
      <c r="J38" s="22" t="s">
        <v>117</v>
      </c>
      <c r="K38" s="21"/>
      <c r="L38" s="21"/>
      <c r="M38" s="21"/>
      <c r="N38" s="21"/>
      <c r="O38" s="21"/>
      <c r="P38" s="21"/>
      <c r="Q38" s="36">
        <v>889743.37</v>
      </c>
      <c r="R38" s="37">
        <v>371069.81</v>
      </c>
      <c r="S38" s="23" t="s">
        <v>53</v>
      </c>
      <c r="T38" s="20" t="s">
        <v>53</v>
      </c>
      <c r="U38" s="20" t="s">
        <v>53</v>
      </c>
      <c r="V38" s="20"/>
    </row>
    <row r="39" spans="1:22" s="3" customFormat="1" ht="89.25" customHeight="1">
      <c r="A39" s="20">
        <v>5</v>
      </c>
      <c r="B39" s="29" t="s">
        <v>107</v>
      </c>
      <c r="C39" s="21"/>
      <c r="D39" s="21"/>
      <c r="E39" s="21"/>
      <c r="F39" s="21"/>
      <c r="G39" s="21"/>
      <c r="H39" s="21"/>
      <c r="I39" s="22" t="s">
        <v>118</v>
      </c>
      <c r="J39" s="22" t="s">
        <v>119</v>
      </c>
      <c r="K39" s="21"/>
      <c r="L39" s="21"/>
      <c r="M39" s="21"/>
      <c r="N39" s="21"/>
      <c r="O39" s="21"/>
      <c r="P39" s="21"/>
      <c r="Q39" s="36">
        <v>1750537.64</v>
      </c>
      <c r="R39" s="37">
        <v>787741.91</v>
      </c>
      <c r="S39" s="23" t="s">
        <v>53</v>
      </c>
      <c r="T39" s="20" t="s">
        <v>53</v>
      </c>
      <c r="U39" s="20" t="s">
        <v>53</v>
      </c>
      <c r="V39" s="20"/>
    </row>
    <row r="40" spans="1:22">
      <c r="A40" s="5"/>
      <c r="B40" s="5"/>
      <c r="C40" s="5"/>
      <c r="D40" s="5"/>
      <c r="E40" s="5"/>
      <c r="F40" s="5"/>
      <c r="G40" s="5"/>
      <c r="H40" s="5"/>
      <c r="I40" s="5"/>
      <c r="J40" s="39" t="s">
        <v>56</v>
      </c>
      <c r="K40" s="40"/>
      <c r="L40" s="40"/>
      <c r="M40" s="40"/>
      <c r="N40" s="40"/>
      <c r="O40" s="40"/>
      <c r="P40" s="40"/>
      <c r="Q40" s="4">
        <f>SUM(Q35:Q39)</f>
        <v>4965561.34</v>
      </c>
      <c r="R40" s="4">
        <f>SUM(R35:R39)</f>
        <v>2204377.75</v>
      </c>
      <c r="S40" s="5"/>
      <c r="T40" s="5"/>
      <c r="U40" s="5"/>
      <c r="V40" s="5"/>
    </row>
    <row r="41" spans="1:2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>
      <c r="A43" s="5"/>
      <c r="B43" s="5"/>
      <c r="C43" s="5"/>
      <c r="D43" s="5"/>
      <c r="E43" s="5"/>
      <c r="F43" s="5"/>
      <c r="G43" s="5"/>
      <c r="H43" s="5"/>
      <c r="I43" s="5"/>
      <c r="J43" s="51" t="s">
        <v>55</v>
      </c>
      <c r="K43" s="52"/>
      <c r="L43" s="52"/>
      <c r="M43" s="52"/>
      <c r="N43" s="52"/>
      <c r="O43" s="52"/>
      <c r="P43" s="52"/>
      <c r="Q43" s="52"/>
      <c r="R43" s="53"/>
      <c r="S43" s="5"/>
      <c r="T43" s="5"/>
      <c r="U43" s="5"/>
      <c r="V43" s="5"/>
    </row>
    <row r="44" spans="1:22" s="3" customFormat="1" ht="38.25">
      <c r="A44" s="16" t="s">
        <v>48</v>
      </c>
      <c r="B44" s="17" t="s">
        <v>8</v>
      </c>
      <c r="C44" s="18" t="s">
        <v>0</v>
      </c>
      <c r="D44" s="18" t="s">
        <v>1</v>
      </c>
      <c r="E44" s="18" t="s">
        <v>2</v>
      </c>
      <c r="F44" s="18" t="s">
        <v>3</v>
      </c>
      <c r="G44" s="18" t="s">
        <v>4</v>
      </c>
      <c r="H44" s="18" t="s">
        <v>5</v>
      </c>
      <c r="I44" s="17" t="s">
        <v>6</v>
      </c>
      <c r="J44" s="17" t="s">
        <v>7</v>
      </c>
      <c r="K44" s="17" t="s">
        <v>9</v>
      </c>
      <c r="L44" s="17" t="s">
        <v>10</v>
      </c>
      <c r="M44" s="17" t="s">
        <v>11</v>
      </c>
      <c r="N44" s="17" t="s">
        <v>12</v>
      </c>
      <c r="O44" s="17" t="s">
        <v>13</v>
      </c>
      <c r="P44" s="17" t="s">
        <v>14</v>
      </c>
      <c r="Q44" s="17" t="s">
        <v>15</v>
      </c>
      <c r="R44" s="17" t="s">
        <v>46</v>
      </c>
      <c r="S44" s="17" t="s">
        <v>47</v>
      </c>
      <c r="T44" s="19" t="s">
        <v>49</v>
      </c>
      <c r="U44" s="17" t="s">
        <v>50</v>
      </c>
      <c r="V44" s="17" t="s">
        <v>51</v>
      </c>
    </row>
    <row r="45" spans="1:22" ht="62.25" customHeight="1">
      <c r="A45" s="20">
        <v>1</v>
      </c>
      <c r="B45" s="21" t="s">
        <v>98</v>
      </c>
      <c r="C45" s="21" t="s">
        <v>16</v>
      </c>
      <c r="D45" s="21" t="s">
        <v>17</v>
      </c>
      <c r="E45" s="21" t="s">
        <v>18</v>
      </c>
      <c r="F45" s="21" t="s">
        <v>19</v>
      </c>
      <c r="G45" s="21" t="s">
        <v>20</v>
      </c>
      <c r="H45" s="21" t="s">
        <v>21</v>
      </c>
      <c r="I45" s="22" t="s">
        <v>99</v>
      </c>
      <c r="J45" s="22" t="s">
        <v>100</v>
      </c>
      <c r="K45" s="21" t="s">
        <v>36</v>
      </c>
      <c r="L45" s="21" t="s">
        <v>23</v>
      </c>
      <c r="M45" s="21">
        <v>2</v>
      </c>
      <c r="N45" s="21" t="s">
        <v>37</v>
      </c>
      <c r="O45" s="21" t="s">
        <v>25</v>
      </c>
      <c r="P45" s="21" t="s">
        <v>33</v>
      </c>
      <c r="Q45" s="23" t="s">
        <v>53</v>
      </c>
      <c r="R45" s="23" t="s">
        <v>53</v>
      </c>
      <c r="S45" s="23" t="s">
        <v>53</v>
      </c>
      <c r="T45" s="23" t="s">
        <v>53</v>
      </c>
      <c r="U45" s="23" t="s">
        <v>53</v>
      </c>
      <c r="V45" s="20"/>
    </row>
    <row r="47" spans="1:22">
      <c r="B47" s="3" t="s">
        <v>126</v>
      </c>
    </row>
  </sheetData>
  <autoFilter ref="I12:S12">
    <filterColumn colId="9"/>
  </autoFilter>
  <mergeCells count="5">
    <mergeCell ref="A5:I9"/>
    <mergeCell ref="J11:R11"/>
    <mergeCell ref="J33:R33"/>
    <mergeCell ref="J43:R43"/>
    <mergeCell ref="B13:V13"/>
  </mergeCells>
  <pageMargins left="0.23622047244094491" right="0.23622047244094491" top="0.74803149606299213" bottom="0.74803149606299213" header="0.31496062992125984" footer="0.31496062992125984"/>
  <pageSetup paperSize="9" scale="48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2018-06-20T13:26:02Z</cp:lastPrinted>
  <dcterms:created xsi:type="dcterms:W3CDTF">2018-03-28T08:48:56Z</dcterms:created>
  <dcterms:modified xsi:type="dcterms:W3CDTF">2018-11-16T13:49:47Z</dcterms:modified>
</cp:coreProperties>
</file>