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Arkusz1!$A$1:$V$29</definedName>
  </definedNames>
  <calcPr calcId="125725"/>
</workbook>
</file>

<file path=xl/calcChain.xml><?xml version="1.0" encoding="utf-8"?>
<calcChain xmlns="http://schemas.openxmlformats.org/spreadsheetml/2006/main">
  <c r="R36" i="1"/>
  <c r="Q36"/>
  <c r="R29"/>
  <c r="Q29"/>
  <c r="Q20" l="1"/>
  <c r="R20"/>
  <c r="S20"/>
</calcChain>
</file>

<file path=xl/sharedStrings.xml><?xml version="1.0" encoding="utf-8"?>
<sst xmlns="http://schemas.openxmlformats.org/spreadsheetml/2006/main" count="168" uniqueCount="77">
  <si>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</si>
  <si>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</si>
  <si>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</si>
  <si>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</si>
  <si>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</si>
  <si>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</si>
  <si>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</si>
  <si>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</si>
  <si>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</si>
  <si>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</si>
  <si>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</si>
  <si>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</si>
  <si>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</si>
  <si>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</si>
  <si>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</si>
  <si>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</si>
  <si>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</si>
  <si>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</si>
  <si>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</si>
  <si>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</si>
  <si>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</si>
  <si>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</si>
  <si>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</si>
  <si>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</si>
  <si>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</si>
  <si>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</si>
  <si>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</si>
  <si>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</si>
  <si>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</si>
  <si>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</si>
  <si>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kryteria:</t>
  </si>
  <si>
    <t>SUMA</t>
  </si>
  <si>
    <t>Kwota przyznanego dofinansowania</t>
  </si>
  <si>
    <t>RPZP.03.05.00-32-C005/18</t>
  </si>
  <si>
    <t>GMINA STEPNICA</t>
  </si>
  <si>
    <t xml:space="preserve"> -</t>
  </si>
  <si>
    <t>-</t>
  </si>
  <si>
    <t>Projekty pozostawione bez rozpatrzenia i odrzucone</t>
  </si>
  <si>
    <t>Lista rezerwowa</t>
  </si>
  <si>
    <t xml:space="preserve">Oś Priorytetowa: III Ochrona środowiska i adaptacja do zmian klimatu
Działanie: 3.3 Poprawa stanu środowiska miejskiego
Konkurs nr RPZP.03.03.00-IZ.00-32-K02/18
</t>
  </si>
  <si>
    <t>RPZP.03.03.00-32-B003/18</t>
  </si>
  <si>
    <t>Miasto Białogard</t>
  </si>
  <si>
    <t xml:space="preserve"> Przebudowa kanalizacji deszczowej z odgałęzieniami i przykanalikami w ul. Bolesława Śmiałego w Białogardzie </t>
  </si>
  <si>
    <t>RPZP.03.03.00-32-B006/18</t>
  </si>
  <si>
    <t>Gmina Miasto Stargard</t>
  </si>
  <si>
    <t>Budowa kanalizacji deszczowej na odcinku od wiaduktu kolejowego, zlokalizowanego przy ulicy Księcia Bogusława IV do odbiornika rzeki Iny w Stargardzie</t>
  </si>
  <si>
    <t>RPZP.03.03.00-32-B011/18</t>
  </si>
  <si>
    <t>Gmina Nowogard</t>
  </si>
  <si>
    <t xml:space="preserve">Modernizacja kanalizacji deszczowej terenu sportowo-rekreacyjnego pomiędzy ulicami Warszawska-Zamkowa-Kowalska w Nowogardzie kanalizacji sanitarnej grawitacyjnej wraz z przyłączami do posesji w m. Kłanino </t>
  </si>
  <si>
    <t>RPZP.03.03.00-32-B001/18</t>
  </si>
  <si>
    <t>Gmina Goleniów</t>
  </si>
  <si>
    <t xml:space="preserve">Przebudowa ulicy Lipowej wraz z infrastrukturą techniczną w miejscowości Lubczyna, Gmina Goleniów – budowa kanalizacji deszczowej </t>
  </si>
  <si>
    <t>RPZP.03.03.00-32-B010/18</t>
  </si>
  <si>
    <t>Gmina Gościno</t>
  </si>
  <si>
    <t>Zabezpieczenie obszarów miejskich przed niekorzystnymi zjawiskami pogodowymi i ich następstwami poprzez budowę i przebudowę kolektorów kanalizacji deszczowej wraz z separatorami w miejscowości Gościno</t>
  </si>
  <si>
    <t>RPZP.03.03.00-32-B002/18</t>
  </si>
  <si>
    <t>Miasto Szczecinek</t>
  </si>
  <si>
    <t>Poprawa stanu środowiska miejskiego poprzez budowę sieci kanalizacji deszczowej oraz budowę urządzenia podczyszczającego w mieście Szczecinek</t>
  </si>
  <si>
    <t>RPZP.03.03.00-32-B004/18</t>
  </si>
  <si>
    <t>Gmina Gryfice</t>
  </si>
  <si>
    <t>Budowa kanalizacji deszczowej w rejonie ul. Ogrodowej i Zdrojowej oraz wylotu kanalizacji deszczowej do rzeki Regi w m. Gryfice - Gmina Gryfice</t>
  </si>
  <si>
    <t>RPZP.03.03.00-32-B005/18</t>
  </si>
  <si>
    <t>Gmina Barlinek</t>
  </si>
  <si>
    <t xml:space="preserve">Budowa kanalizacji deszczowej w ul. Sportowej w Barlinku 
 </t>
  </si>
  <si>
    <t>RPZP.03.03.00-32-B007/18</t>
  </si>
  <si>
    <t>Gmina Miasto Kołobrzeg</t>
  </si>
  <si>
    <t xml:space="preserve">Budowa zbiornika dla spowolnienia spływu wód opadowych z Dzielnicy Wschodniej w Kołobrzegu </t>
  </si>
  <si>
    <t>RPZP.03.03.00-32-B008/18</t>
  </si>
  <si>
    <t>Gmina Myślibórz</t>
  </si>
  <si>
    <t>RPZP.03.03.00-32-B009/18</t>
  </si>
  <si>
    <t>Gmina Dziwnów</t>
  </si>
  <si>
    <t xml:space="preserve">Budowa systemu nawadniania, drenażu i przyłącza oraz zewnętrznej instalacji kanalizacji deszczowej na działkach nr 42/3, 116 w Myśliborzu </t>
  </si>
  <si>
    <t>Rozbudowa systemów odprowadzania wód opadowych w gminie Dziwnów</t>
  </si>
  <si>
    <t xml:space="preserve">  Projekty ocenione   i wybrane do dofinansowania  :</t>
  </si>
  <si>
    <t>Sporządził: Krzysztof Branecki 04.02.2019 r.</t>
  </si>
  <si>
    <t>05.02.2019</t>
  </si>
  <si>
    <t>skierowany do dofinansowania po zwiększeniu alokacji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</si>
</sst>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/>
    </xf>
    <xf numFmtId="44" fontId="4" fillId="0" borderId="7" xfId="0" applyNumberFormat="1" applyFont="1" applyBorder="1"/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44" fontId="6" fillId="0" borderId="3" xfId="2" applyFont="1" applyBorder="1" applyAlignment="1">
      <alignment horizontal="center" vertical="center"/>
    </xf>
    <xf numFmtId="44" fontId="6" fillId="0" borderId="4" xfId="2" applyFont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44" fontId="10" fillId="5" borderId="1" xfId="2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4" fontId="10" fillId="0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10" fillId="0" borderId="0" xfId="2" applyFont="1" applyFill="1" applyBorder="1" applyAlignment="1">
      <alignment horizontal="center" vertical="center"/>
    </xf>
    <xf numFmtId="44" fontId="10" fillId="0" borderId="0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Z38"/>
  <sheetViews>
    <sheetView tabSelected="1" topLeftCell="A4" workbookViewId="0">
      <selection activeCell="A35" sqref="A35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16.75" customWidth="1"/>
    <col min="24" max="24" width="14.625" bestFit="1" customWidth="1"/>
    <col min="25" max="25" width="16" customWidth="1"/>
    <col min="26" max="26" width="15.5" customWidth="1"/>
    <col min="29" max="29" width="14.625" bestFit="1" customWidth="1"/>
    <col min="40" max="40" width="14.125" customWidth="1"/>
  </cols>
  <sheetData>
    <row r="5" spans="1:26" ht="14.25" customHeight="1">
      <c r="A5" s="64" t="s">
        <v>39</v>
      </c>
      <c r="B5" s="64"/>
      <c r="C5" s="64"/>
      <c r="D5" s="64"/>
      <c r="E5" s="64"/>
      <c r="F5" s="64"/>
      <c r="G5" s="64"/>
      <c r="H5" s="64"/>
      <c r="I5" s="64"/>
    </row>
    <row r="6" spans="1:26">
      <c r="A6" s="64"/>
      <c r="B6" s="64"/>
      <c r="C6" s="64"/>
      <c r="D6" s="64"/>
      <c r="E6" s="64"/>
      <c r="F6" s="64"/>
      <c r="G6" s="64"/>
      <c r="H6" s="64"/>
      <c r="I6" s="64"/>
    </row>
    <row r="7" spans="1:26">
      <c r="A7" s="64"/>
      <c r="B7" s="64"/>
      <c r="C7" s="64"/>
      <c r="D7" s="64"/>
      <c r="E7" s="64"/>
      <c r="F7" s="64"/>
      <c r="G7" s="64"/>
      <c r="H7" s="64"/>
      <c r="I7" s="64"/>
    </row>
    <row r="8" spans="1:26">
      <c r="A8" s="64"/>
      <c r="B8" s="64"/>
      <c r="C8" s="64"/>
      <c r="D8" s="64"/>
      <c r="E8" s="64"/>
      <c r="F8" s="64"/>
      <c r="G8" s="64"/>
      <c r="H8" s="64"/>
      <c r="I8" s="64"/>
    </row>
    <row r="9" spans="1:26" ht="12" customHeight="1">
      <c r="A9" s="64"/>
      <c r="B9" s="64"/>
      <c r="C9" s="64"/>
      <c r="D9" s="64"/>
      <c r="E9" s="64"/>
      <c r="F9" s="64"/>
      <c r="G9" s="64"/>
      <c r="H9" s="64"/>
      <c r="I9" s="64"/>
    </row>
    <row r="10" spans="1:2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65" t="s">
        <v>30</v>
      </c>
      <c r="K11" s="66"/>
      <c r="L11" s="66"/>
      <c r="M11" s="66"/>
      <c r="N11" s="66"/>
      <c r="O11" s="66"/>
      <c r="P11" s="66"/>
      <c r="Q11" s="66"/>
      <c r="R11" s="67"/>
      <c r="S11" s="3"/>
      <c r="T11" s="3"/>
      <c r="U11" s="3"/>
      <c r="V11" s="3"/>
    </row>
    <row r="12" spans="1:26" ht="38.25">
      <c r="A12" s="4" t="s">
        <v>26</v>
      </c>
      <c r="B12" s="16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25</v>
      </c>
      <c r="S12" s="5" t="s">
        <v>32</v>
      </c>
      <c r="T12" s="7" t="s">
        <v>27</v>
      </c>
      <c r="U12" s="5" t="s">
        <v>28</v>
      </c>
      <c r="V12" s="5" t="s">
        <v>29</v>
      </c>
    </row>
    <row r="13" spans="1:26" s="2" customFormat="1" ht="15.75" customHeight="1">
      <c r="A13" s="17"/>
      <c r="B13" s="68" t="s">
        <v>73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0"/>
    </row>
    <row r="14" spans="1:26" s="2" customFormat="1" ht="99" customHeight="1">
      <c r="A14" s="4">
        <v>1</v>
      </c>
      <c r="B14" s="71" t="s">
        <v>67</v>
      </c>
      <c r="C14" s="71"/>
      <c r="D14" s="71"/>
      <c r="E14" s="58" t="s">
        <v>68</v>
      </c>
      <c r="F14" s="71" t="s">
        <v>67</v>
      </c>
      <c r="G14" s="71"/>
      <c r="H14" s="71"/>
      <c r="I14" s="86" t="s">
        <v>68</v>
      </c>
      <c r="J14" s="31" t="s">
        <v>71</v>
      </c>
      <c r="K14" s="30"/>
      <c r="L14" s="30"/>
      <c r="M14" s="30"/>
      <c r="N14" s="30"/>
      <c r="O14" s="30"/>
      <c r="P14" s="30"/>
      <c r="Q14" s="57">
        <v>932143.13</v>
      </c>
      <c r="R14" s="57">
        <v>792321.65</v>
      </c>
      <c r="S14" s="57">
        <v>792321.65</v>
      </c>
      <c r="T14" s="51">
        <v>97</v>
      </c>
      <c r="U14" s="49" t="s">
        <v>75</v>
      </c>
      <c r="V14" s="47"/>
      <c r="X14" s="1"/>
      <c r="Y14" s="87"/>
      <c r="Z14" s="1"/>
    </row>
    <row r="15" spans="1:26" s="2" customFormat="1" ht="99" customHeight="1">
      <c r="A15" s="4">
        <v>2</v>
      </c>
      <c r="B15" s="71" t="s">
        <v>69</v>
      </c>
      <c r="C15" s="71"/>
      <c r="D15" s="71"/>
      <c r="E15" s="58" t="s">
        <v>70</v>
      </c>
      <c r="F15" s="71" t="s">
        <v>69</v>
      </c>
      <c r="G15" s="71"/>
      <c r="H15" s="71"/>
      <c r="I15" s="86" t="s">
        <v>70</v>
      </c>
      <c r="J15" s="31" t="s">
        <v>72</v>
      </c>
      <c r="K15" s="52"/>
      <c r="L15" s="52"/>
      <c r="M15" s="52"/>
      <c r="N15" s="52"/>
      <c r="O15" s="52"/>
      <c r="P15" s="52"/>
      <c r="Q15" s="48">
        <v>2396258.52</v>
      </c>
      <c r="R15" s="48">
        <v>2036819.74</v>
      </c>
      <c r="S15" s="48">
        <v>2036819.74</v>
      </c>
      <c r="T15" s="51">
        <v>70.69</v>
      </c>
      <c r="U15" s="49" t="s">
        <v>75</v>
      </c>
      <c r="V15" s="47"/>
      <c r="X15" s="1"/>
      <c r="Y15" s="88"/>
      <c r="Z15" s="1"/>
    </row>
    <row r="16" spans="1:26" s="2" customFormat="1" ht="99" customHeight="1">
      <c r="A16" s="4">
        <v>3</v>
      </c>
      <c r="B16" s="71" t="s">
        <v>64</v>
      </c>
      <c r="C16" s="71"/>
      <c r="D16" s="71"/>
      <c r="E16" s="45" t="s">
        <v>34</v>
      </c>
      <c r="F16" s="72" t="s">
        <v>33</v>
      </c>
      <c r="G16" s="73"/>
      <c r="H16" s="74"/>
      <c r="I16" s="50" t="s">
        <v>65</v>
      </c>
      <c r="J16" s="31" t="s">
        <v>66</v>
      </c>
      <c r="K16" s="30" t="s">
        <v>19</v>
      </c>
      <c r="L16" s="30" t="s">
        <v>16</v>
      </c>
      <c r="M16" s="30">
        <v>4</v>
      </c>
      <c r="N16" s="30" t="s">
        <v>20</v>
      </c>
      <c r="O16" s="30" t="s">
        <v>17</v>
      </c>
      <c r="P16" s="30" t="s">
        <v>18</v>
      </c>
      <c r="Q16" s="57">
        <v>1908815.67</v>
      </c>
      <c r="R16" s="57">
        <v>799999</v>
      </c>
      <c r="S16" s="57">
        <v>799999</v>
      </c>
      <c r="T16" s="51">
        <v>66.680000000000007</v>
      </c>
      <c r="U16" s="49" t="s">
        <v>75</v>
      </c>
      <c r="V16" s="47"/>
      <c r="X16" s="1"/>
      <c r="Y16" s="87"/>
      <c r="Z16" s="1"/>
    </row>
    <row r="17" spans="1:26" s="2" customFormat="1" ht="99" customHeight="1">
      <c r="A17" s="4">
        <v>4</v>
      </c>
      <c r="B17" s="71" t="s">
        <v>43</v>
      </c>
      <c r="C17" s="71"/>
      <c r="D17" s="71"/>
      <c r="E17" s="58" t="s">
        <v>44</v>
      </c>
      <c r="F17" s="71" t="s">
        <v>43</v>
      </c>
      <c r="G17" s="71"/>
      <c r="H17" s="71"/>
      <c r="I17" s="86" t="s">
        <v>44</v>
      </c>
      <c r="J17" s="31" t="s">
        <v>45</v>
      </c>
      <c r="K17" s="30"/>
      <c r="L17" s="30"/>
      <c r="M17" s="30"/>
      <c r="N17" s="30"/>
      <c r="O17" s="30"/>
      <c r="P17" s="30"/>
      <c r="Q17" s="48">
        <v>3257558.53</v>
      </c>
      <c r="R17" s="48">
        <v>799999.99</v>
      </c>
      <c r="S17" s="48">
        <v>799999.99</v>
      </c>
      <c r="T17" s="51">
        <v>57.33</v>
      </c>
      <c r="U17" s="49" t="s">
        <v>75</v>
      </c>
      <c r="V17" s="89" t="s">
        <v>76</v>
      </c>
      <c r="X17" s="1"/>
      <c r="Y17" s="88"/>
      <c r="Z17" s="1"/>
    </row>
    <row r="18" spans="1:26" s="2" customFormat="1" ht="99" customHeight="1">
      <c r="A18" s="4">
        <v>5</v>
      </c>
      <c r="B18" s="71" t="s">
        <v>55</v>
      </c>
      <c r="C18" s="71"/>
      <c r="D18" s="71"/>
      <c r="E18" s="58" t="s">
        <v>56</v>
      </c>
      <c r="F18" s="71" t="s">
        <v>55</v>
      </c>
      <c r="G18" s="71"/>
      <c r="H18" s="71"/>
      <c r="I18" s="86" t="s">
        <v>56</v>
      </c>
      <c r="J18" s="31" t="s">
        <v>57</v>
      </c>
      <c r="K18" s="30" t="s">
        <v>21</v>
      </c>
      <c r="L18" s="30" t="s">
        <v>16</v>
      </c>
      <c r="M18" s="30">
        <v>3</v>
      </c>
      <c r="N18" s="30" t="s">
        <v>22</v>
      </c>
      <c r="O18" s="30" t="s">
        <v>17</v>
      </c>
      <c r="P18" s="30" t="s">
        <v>18</v>
      </c>
      <c r="Q18" s="48">
        <v>771140.2</v>
      </c>
      <c r="R18" s="48">
        <v>655103.23</v>
      </c>
      <c r="S18" s="48">
        <v>655103.23</v>
      </c>
      <c r="T18" s="51">
        <v>56.26</v>
      </c>
      <c r="U18" s="49" t="s">
        <v>75</v>
      </c>
      <c r="V18" s="89" t="s">
        <v>76</v>
      </c>
      <c r="X18" s="1"/>
      <c r="Y18" s="88"/>
      <c r="Z18" s="1"/>
    </row>
    <row r="19" spans="1:26" s="2" customFormat="1" ht="99" customHeight="1">
      <c r="A19" s="4">
        <v>6</v>
      </c>
      <c r="B19" s="75" t="s">
        <v>61</v>
      </c>
      <c r="C19" s="76"/>
      <c r="D19" s="77"/>
      <c r="E19" s="58" t="s">
        <v>62</v>
      </c>
      <c r="F19" s="71" t="s">
        <v>61</v>
      </c>
      <c r="G19" s="71"/>
      <c r="H19" s="71"/>
      <c r="I19" s="86" t="s">
        <v>62</v>
      </c>
      <c r="J19" s="31" t="s">
        <v>63</v>
      </c>
      <c r="K19" s="30" t="s">
        <v>23</v>
      </c>
      <c r="L19" s="30" t="s">
        <v>16</v>
      </c>
      <c r="M19" s="30">
        <v>3</v>
      </c>
      <c r="N19" s="30" t="s">
        <v>24</v>
      </c>
      <c r="O19" s="30" t="s">
        <v>17</v>
      </c>
      <c r="P19" s="30" t="s">
        <v>18</v>
      </c>
      <c r="Q19" s="48">
        <v>940950.4</v>
      </c>
      <c r="R19" s="48">
        <v>799807.84</v>
      </c>
      <c r="S19" s="48">
        <v>799807.84</v>
      </c>
      <c r="T19" s="51">
        <v>53.97</v>
      </c>
      <c r="U19" s="49" t="s">
        <v>75</v>
      </c>
      <c r="V19" s="89" t="s">
        <v>76</v>
      </c>
      <c r="X19" s="1"/>
      <c r="Y19" s="88"/>
      <c r="Z19" s="1"/>
    </row>
    <row r="20" spans="1:26" s="2" customFormat="1">
      <c r="A20" s="18"/>
      <c r="B20" s="13"/>
      <c r="C20" s="13"/>
      <c r="D20" s="13"/>
      <c r="E20" s="13"/>
      <c r="F20" s="13"/>
      <c r="G20" s="13"/>
      <c r="H20" s="13"/>
      <c r="I20" s="14"/>
      <c r="J20" s="19" t="s">
        <v>31</v>
      </c>
      <c r="K20" s="10"/>
      <c r="L20" s="10"/>
      <c r="M20" s="10"/>
      <c r="N20" s="10"/>
      <c r="O20" s="10"/>
      <c r="P20" s="10"/>
      <c r="Q20" s="15">
        <f>SUM(Q14:Q19)</f>
        <v>10206866.449999999</v>
      </c>
      <c r="R20" s="15">
        <f>SUM(R14:R19)</f>
        <v>5884051.4499999993</v>
      </c>
      <c r="S20" s="15">
        <f>SUM(S14:S19)</f>
        <v>5884051.4499999993</v>
      </c>
      <c r="T20" s="8"/>
      <c r="U20" s="12"/>
      <c r="V20" s="12"/>
      <c r="X20" s="1"/>
      <c r="Z20" s="1"/>
    </row>
    <row r="21" spans="1:26" s="2" customFormat="1">
      <c r="A21" s="32"/>
      <c r="B21" s="33"/>
      <c r="C21" s="33"/>
      <c r="D21" s="33"/>
      <c r="E21" s="33"/>
      <c r="F21" s="33"/>
      <c r="G21" s="33"/>
      <c r="H21" s="33"/>
      <c r="I21" s="34"/>
      <c r="J21" s="35"/>
      <c r="K21" s="13"/>
      <c r="L21" s="13"/>
      <c r="M21" s="13"/>
      <c r="N21" s="13"/>
      <c r="O21" s="13"/>
      <c r="P21" s="13"/>
      <c r="Q21" s="36"/>
      <c r="R21" s="37"/>
      <c r="S21" s="38"/>
      <c r="T21" s="39"/>
      <c r="U21" s="40"/>
      <c r="V21" s="40"/>
      <c r="X21" s="1"/>
      <c r="Z21" s="1"/>
    </row>
    <row r="22" spans="1:26" s="2" customFormat="1">
      <c r="A22" s="32"/>
      <c r="B22" s="33"/>
      <c r="C22" s="33"/>
      <c r="D22" s="33"/>
      <c r="E22" s="33"/>
      <c r="F22" s="33"/>
      <c r="G22" s="33"/>
      <c r="H22" s="33"/>
      <c r="I22" s="34"/>
      <c r="J22" s="35"/>
      <c r="K22" s="13"/>
      <c r="L22" s="13"/>
      <c r="M22" s="13"/>
      <c r="N22" s="13"/>
      <c r="O22" s="13"/>
      <c r="P22" s="13"/>
      <c r="Q22" s="36"/>
      <c r="R22" s="37"/>
      <c r="S22" s="38"/>
      <c r="T22" s="39"/>
      <c r="U22" s="40"/>
      <c r="V22" s="40"/>
      <c r="X22" s="1"/>
      <c r="Z22" s="1"/>
    </row>
    <row r="23" spans="1:26" s="2" customFormat="1">
      <c r="A23" s="3"/>
      <c r="B23" s="3"/>
      <c r="C23" s="3"/>
      <c r="D23" s="3"/>
      <c r="E23" s="3"/>
      <c r="F23" s="3"/>
      <c r="G23" s="3"/>
      <c r="H23" s="3"/>
      <c r="I23" s="3"/>
      <c r="J23" s="78" t="s">
        <v>38</v>
      </c>
      <c r="K23" s="79"/>
      <c r="L23" s="79"/>
      <c r="M23" s="79"/>
      <c r="N23" s="79"/>
      <c r="O23" s="79"/>
      <c r="P23" s="79"/>
      <c r="Q23" s="79"/>
      <c r="R23" s="80"/>
      <c r="S23" s="3"/>
      <c r="T23" s="3"/>
      <c r="U23" s="3"/>
      <c r="V23" s="3"/>
    </row>
    <row r="24" spans="1:26" s="2" customFormat="1" ht="38.25">
      <c r="A24" s="41" t="s">
        <v>26</v>
      </c>
      <c r="B24" s="42" t="s">
        <v>8</v>
      </c>
      <c r="C24" s="43" t="s">
        <v>0</v>
      </c>
      <c r="D24" s="43" t="s">
        <v>1</v>
      </c>
      <c r="E24" s="43" t="s">
        <v>2</v>
      </c>
      <c r="F24" s="43" t="s">
        <v>3</v>
      </c>
      <c r="G24" s="43" t="s">
        <v>4</v>
      </c>
      <c r="H24" s="43" t="s">
        <v>5</v>
      </c>
      <c r="I24" s="42" t="s">
        <v>6</v>
      </c>
      <c r="J24" s="42" t="s">
        <v>7</v>
      </c>
      <c r="K24" s="42" t="s">
        <v>9</v>
      </c>
      <c r="L24" s="42" t="s">
        <v>10</v>
      </c>
      <c r="M24" s="42" t="s">
        <v>11</v>
      </c>
      <c r="N24" s="42" t="s">
        <v>12</v>
      </c>
      <c r="O24" s="42" t="s">
        <v>13</v>
      </c>
      <c r="P24" s="42" t="s">
        <v>14</v>
      </c>
      <c r="Q24" s="42" t="s">
        <v>15</v>
      </c>
      <c r="R24" s="42" t="s">
        <v>25</v>
      </c>
      <c r="S24" s="42" t="s">
        <v>32</v>
      </c>
      <c r="T24" s="44" t="s">
        <v>27</v>
      </c>
      <c r="U24" s="42" t="s">
        <v>28</v>
      </c>
      <c r="V24" s="42" t="s">
        <v>29</v>
      </c>
    </row>
    <row r="25" spans="1:26" s="2" customFormat="1" ht="85.5" customHeight="1">
      <c r="A25" s="27">
        <v>7</v>
      </c>
      <c r="B25" s="71" t="s">
        <v>46</v>
      </c>
      <c r="C25" s="71"/>
      <c r="D25" s="71"/>
      <c r="E25" s="45"/>
      <c r="F25" s="59"/>
      <c r="G25" s="60"/>
      <c r="H25" s="61"/>
      <c r="I25" s="50" t="s">
        <v>47</v>
      </c>
      <c r="J25" s="31" t="s">
        <v>48</v>
      </c>
      <c r="K25" s="30"/>
      <c r="L25" s="30"/>
      <c r="M25" s="30"/>
      <c r="N25" s="30"/>
      <c r="O25" s="30"/>
      <c r="P25" s="30"/>
      <c r="Q25" s="48">
        <v>609537.31000000006</v>
      </c>
      <c r="R25" s="48">
        <v>518106.7</v>
      </c>
      <c r="S25" s="28" t="s">
        <v>35</v>
      </c>
      <c r="T25" s="51">
        <v>52.28</v>
      </c>
      <c r="U25" s="27" t="s">
        <v>35</v>
      </c>
      <c r="V25" s="27" t="s">
        <v>36</v>
      </c>
    </row>
    <row r="26" spans="1:26" s="2" customFormat="1" ht="85.5" customHeight="1">
      <c r="A26" s="9">
        <v>8</v>
      </c>
      <c r="B26" s="85" t="s">
        <v>49</v>
      </c>
      <c r="C26" s="85"/>
      <c r="D26" s="85"/>
      <c r="E26" s="62" t="s">
        <v>50</v>
      </c>
      <c r="F26" s="85" t="s">
        <v>49</v>
      </c>
      <c r="G26" s="85"/>
      <c r="H26" s="85"/>
      <c r="I26" s="62" t="s">
        <v>50</v>
      </c>
      <c r="J26" s="31" t="s">
        <v>51</v>
      </c>
      <c r="K26" s="52"/>
      <c r="L26" s="52"/>
      <c r="M26" s="52"/>
      <c r="N26" s="52"/>
      <c r="O26" s="52"/>
      <c r="P26" s="52"/>
      <c r="Q26" s="48">
        <v>16188507.42</v>
      </c>
      <c r="R26" s="48">
        <v>3748787.8</v>
      </c>
      <c r="S26" s="28" t="s">
        <v>36</v>
      </c>
      <c r="T26" s="51">
        <v>50.09</v>
      </c>
      <c r="U26" s="27" t="s">
        <v>36</v>
      </c>
      <c r="V26" s="27" t="s">
        <v>36</v>
      </c>
    </row>
    <row r="27" spans="1:26" s="2" customFormat="1" ht="125.25" customHeight="1">
      <c r="A27" s="27">
        <v>9</v>
      </c>
      <c r="B27" s="71" t="s">
        <v>58</v>
      </c>
      <c r="C27" s="71"/>
      <c r="D27" s="71"/>
      <c r="E27" s="63" t="s">
        <v>59</v>
      </c>
      <c r="F27" s="71" t="s">
        <v>58</v>
      </c>
      <c r="G27" s="71"/>
      <c r="H27" s="71"/>
      <c r="I27" s="63" t="s">
        <v>59</v>
      </c>
      <c r="J27" s="31" t="s">
        <v>60</v>
      </c>
      <c r="K27" s="30"/>
      <c r="L27" s="30"/>
      <c r="M27" s="30"/>
      <c r="N27" s="30"/>
      <c r="O27" s="30"/>
      <c r="P27" s="30"/>
      <c r="Q27" s="48">
        <v>964311.66</v>
      </c>
      <c r="R27" s="48">
        <v>819664.9</v>
      </c>
      <c r="S27" s="28" t="s">
        <v>36</v>
      </c>
      <c r="T27" s="51">
        <v>48.9</v>
      </c>
      <c r="U27" s="27" t="s">
        <v>36</v>
      </c>
      <c r="V27" s="27" t="s">
        <v>36</v>
      </c>
    </row>
    <row r="28" spans="1:26" s="2" customFormat="1" ht="85.5" customHeight="1">
      <c r="A28" s="9">
        <v>10</v>
      </c>
      <c r="B28" s="85" t="s">
        <v>52</v>
      </c>
      <c r="C28" s="85"/>
      <c r="D28" s="85"/>
      <c r="E28" s="62" t="s">
        <v>53</v>
      </c>
      <c r="F28" s="85" t="s">
        <v>52</v>
      </c>
      <c r="G28" s="85"/>
      <c r="H28" s="85"/>
      <c r="I28" s="62" t="s">
        <v>53</v>
      </c>
      <c r="J28" s="53" t="s">
        <v>54</v>
      </c>
      <c r="K28" s="54"/>
      <c r="L28" s="54"/>
      <c r="M28" s="54"/>
      <c r="N28" s="54"/>
      <c r="O28" s="54"/>
      <c r="P28" s="54"/>
      <c r="Q28" s="55">
        <v>1399974.9</v>
      </c>
      <c r="R28" s="55">
        <v>1189978.6499999999</v>
      </c>
      <c r="S28" s="11" t="s">
        <v>36</v>
      </c>
      <c r="T28" s="56">
        <v>37.299999999999997</v>
      </c>
      <c r="U28" s="9" t="s">
        <v>36</v>
      </c>
      <c r="V28" s="9" t="s">
        <v>36</v>
      </c>
    </row>
    <row r="29" spans="1:26" s="2" customFormat="1">
      <c r="A29" s="3"/>
      <c r="B29" s="3"/>
      <c r="C29" s="3"/>
      <c r="D29" s="3"/>
      <c r="E29" s="3"/>
      <c r="F29" s="3"/>
      <c r="G29" s="3"/>
      <c r="H29" s="3"/>
      <c r="I29" s="3"/>
      <c r="J29" s="25" t="s">
        <v>31</v>
      </c>
      <c r="K29" s="26"/>
      <c r="L29" s="26"/>
      <c r="M29" s="26"/>
      <c r="N29" s="26"/>
      <c r="O29" s="26"/>
      <c r="P29" s="26"/>
      <c r="Q29" s="29">
        <f>SUM(Q25:Q28)</f>
        <v>19162331.289999999</v>
      </c>
      <c r="R29" s="29">
        <f>SUM(R25:R28)</f>
        <v>6276538.0500000007</v>
      </c>
      <c r="S29" s="3"/>
      <c r="T29" s="3"/>
      <c r="U29" s="3"/>
      <c r="V29" s="3"/>
    </row>
    <row r="30" spans="1:26">
      <c r="B30" s="2"/>
    </row>
    <row r="33" spans="1:22">
      <c r="A33" s="3"/>
      <c r="B33" s="3"/>
      <c r="C33" s="3"/>
      <c r="D33" s="3"/>
      <c r="E33" s="3"/>
      <c r="F33" s="3"/>
      <c r="G33" s="3"/>
      <c r="H33" s="3"/>
      <c r="I33" s="3"/>
      <c r="J33" s="81" t="s">
        <v>37</v>
      </c>
      <c r="K33" s="82"/>
      <c r="L33" s="82"/>
      <c r="M33" s="82"/>
      <c r="N33" s="82"/>
      <c r="O33" s="82"/>
      <c r="P33" s="82"/>
      <c r="Q33" s="82"/>
      <c r="R33" s="83"/>
      <c r="S33" s="3"/>
      <c r="T33" s="3"/>
      <c r="U33" s="3"/>
      <c r="V33" s="3"/>
    </row>
    <row r="34" spans="1:22" ht="38.25">
      <c r="A34" s="21" t="s">
        <v>26</v>
      </c>
      <c r="B34" s="22" t="s">
        <v>8</v>
      </c>
      <c r="C34" s="23" t="s">
        <v>0</v>
      </c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2" t="s">
        <v>6</v>
      </c>
      <c r="J34" s="22" t="s">
        <v>7</v>
      </c>
      <c r="K34" s="22" t="s">
        <v>9</v>
      </c>
      <c r="L34" s="22" t="s">
        <v>10</v>
      </c>
      <c r="M34" s="22" t="s">
        <v>11</v>
      </c>
      <c r="N34" s="22" t="s">
        <v>12</v>
      </c>
      <c r="O34" s="22" t="s">
        <v>13</v>
      </c>
      <c r="P34" s="22" t="s">
        <v>14</v>
      </c>
      <c r="Q34" s="22" t="s">
        <v>15</v>
      </c>
      <c r="R34" s="22" t="s">
        <v>25</v>
      </c>
      <c r="S34" s="22" t="s">
        <v>32</v>
      </c>
      <c r="T34" s="24" t="s">
        <v>27</v>
      </c>
      <c r="U34" s="22" t="s">
        <v>28</v>
      </c>
      <c r="V34" s="22" t="s">
        <v>29</v>
      </c>
    </row>
    <row r="35" spans="1:22" ht="72" customHeight="1">
      <c r="A35" s="9">
        <v>11</v>
      </c>
      <c r="B35" s="84" t="s">
        <v>40</v>
      </c>
      <c r="C35" s="84"/>
      <c r="D35" s="84"/>
      <c r="E35" s="46" t="s">
        <v>41</v>
      </c>
      <c r="F35" s="84" t="s">
        <v>40</v>
      </c>
      <c r="G35" s="84"/>
      <c r="H35" s="84"/>
      <c r="I35" s="46" t="s">
        <v>41</v>
      </c>
      <c r="J35" s="31" t="s">
        <v>42</v>
      </c>
      <c r="K35" s="30"/>
      <c r="L35" s="30"/>
      <c r="M35" s="30"/>
      <c r="N35" s="30"/>
      <c r="O35" s="30"/>
      <c r="P35" s="30"/>
      <c r="Q35" s="48">
        <v>1704975.41</v>
      </c>
      <c r="R35" s="48">
        <v>1449229.09</v>
      </c>
      <c r="S35" s="11" t="s">
        <v>35</v>
      </c>
      <c r="T35" s="9" t="s">
        <v>35</v>
      </c>
      <c r="U35" s="9" t="s">
        <v>35</v>
      </c>
      <c r="V35" s="9" t="s">
        <v>36</v>
      </c>
    </row>
    <row r="36" spans="1:22">
      <c r="A36" s="3"/>
      <c r="B36" s="3"/>
      <c r="C36" s="3"/>
      <c r="D36" s="3"/>
      <c r="E36" s="3"/>
      <c r="F36" s="3"/>
      <c r="G36" s="3"/>
      <c r="H36" s="3"/>
      <c r="I36" s="3"/>
      <c r="J36" s="25" t="s">
        <v>31</v>
      </c>
      <c r="K36" s="26"/>
      <c r="L36" s="26"/>
      <c r="M36" s="26"/>
      <c r="N36" s="26"/>
      <c r="O36" s="26"/>
      <c r="P36" s="26"/>
      <c r="Q36" s="29">
        <f>SUM(Q35:Q35)</f>
        <v>1704975.41</v>
      </c>
      <c r="R36" s="29">
        <f>SUM(R35:R35)</f>
        <v>1449229.09</v>
      </c>
      <c r="S36" s="3"/>
      <c r="T36" s="3"/>
      <c r="U36" s="3"/>
      <c r="V36" s="3"/>
    </row>
    <row r="38" spans="1:22">
      <c r="B38" s="2" t="s">
        <v>74</v>
      </c>
    </row>
  </sheetData>
  <autoFilter ref="I12:S12">
    <filterColumn colId="9"/>
  </autoFilter>
  <mergeCells count="26">
    <mergeCell ref="J23:R23"/>
    <mergeCell ref="J33:R33"/>
    <mergeCell ref="B35:D35"/>
    <mergeCell ref="F35:H35"/>
    <mergeCell ref="F26:H26"/>
    <mergeCell ref="B27:D27"/>
    <mergeCell ref="B28:D28"/>
    <mergeCell ref="B25:D25"/>
    <mergeCell ref="B26:D26"/>
    <mergeCell ref="F27:H27"/>
    <mergeCell ref="F28:H28"/>
    <mergeCell ref="A5:I9"/>
    <mergeCell ref="J11:R11"/>
    <mergeCell ref="B13:V13"/>
    <mergeCell ref="B14:D14"/>
    <mergeCell ref="F14:H14"/>
    <mergeCell ref="B17:D17"/>
    <mergeCell ref="F17:H17"/>
    <mergeCell ref="B15:D15"/>
    <mergeCell ref="F15:H15"/>
    <mergeCell ref="B16:D16"/>
    <mergeCell ref="F16:H16"/>
    <mergeCell ref="B18:D18"/>
    <mergeCell ref="F18:H18"/>
    <mergeCell ref="B19:D19"/>
    <mergeCell ref="F19:H19"/>
  </mergeCells>
  <pageMargins left="0.23622047244094491" right="0.23622047244094491" top="0.74803149606299213" bottom="0.74803149606299213" header="0.31496062992125984" footer="0.31496062992125984"/>
  <pageSetup paperSize="9" scale="55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2018-07-31T10:32:34Z</cp:lastPrinted>
  <dcterms:created xsi:type="dcterms:W3CDTF">2018-03-28T08:48:56Z</dcterms:created>
  <dcterms:modified xsi:type="dcterms:W3CDTF">2019-02-04T09:40:35Z</dcterms:modified>
</cp:coreProperties>
</file>