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3950" windowHeight="10185"/>
  </bookViews>
  <sheets>
    <sheet name="RPO Pałac pod Globusem 2014" sheetId="3" r:id="rId1"/>
  </sheets>
  <calcPr calcId="145621"/>
</workbook>
</file>

<file path=xl/calcChain.xml><?xml version="1.0" encoding="utf-8"?>
<calcChain xmlns="http://schemas.openxmlformats.org/spreadsheetml/2006/main">
  <c r="C8" i="3" l="1"/>
  <c r="C25" i="3" s="1"/>
</calcChain>
</file>

<file path=xl/sharedStrings.xml><?xml version="1.0" encoding="utf-8"?>
<sst xmlns="http://schemas.openxmlformats.org/spreadsheetml/2006/main" count="40" uniqueCount="30">
  <si>
    <t>Lp.</t>
  </si>
  <si>
    <t>Nazwa zadania</t>
  </si>
  <si>
    <t>Uwagi</t>
  </si>
  <si>
    <t>Roboty budowlane</t>
  </si>
  <si>
    <t>Działania promocyjne projektu</t>
  </si>
  <si>
    <t>Kwota</t>
  </si>
  <si>
    <t>Podatek VAT</t>
  </si>
  <si>
    <t>Inne usługi</t>
  </si>
  <si>
    <t>adaptacja pomieszczeń przyziemia na cele ekspozycyjne - I etap</t>
  </si>
  <si>
    <t>remont sanitariatów wraz z remontem instalacji wod.-kan.</t>
  </si>
  <si>
    <t>remont instalacji elektrycznej</t>
  </si>
  <si>
    <t>wymiana okien frontowych oraz udrożnienie systemu żaluzji zewnętrznych</t>
  </si>
  <si>
    <t>remont elewacji frontowej wraz z wykonaniem oświetlenia</t>
  </si>
  <si>
    <t>renowacja stolarki drzwiowej</t>
  </si>
  <si>
    <r>
      <t xml:space="preserve">Podatek VAT </t>
    </r>
    <r>
      <rPr>
        <i/>
        <sz val="11"/>
        <color theme="1"/>
        <rFont val="Calibri"/>
        <family val="2"/>
        <charset val="238"/>
        <scheme val="minor"/>
      </rPr>
      <t>19 634,15</t>
    </r>
    <r>
      <rPr>
        <sz val="11"/>
        <color theme="1"/>
        <rFont val="Calibri"/>
        <family val="2"/>
        <charset val="238"/>
        <scheme val="minor"/>
      </rPr>
      <t xml:space="preserve"> zł plus kwota netto wydatków niekwalifikowanych            </t>
    </r>
    <r>
      <rPr>
        <i/>
        <sz val="11"/>
        <color theme="1"/>
        <rFont val="Calibri"/>
        <family val="2"/>
        <charset val="238"/>
        <scheme val="minor"/>
      </rPr>
      <t>33 292,68</t>
    </r>
    <r>
      <rPr>
        <sz val="11"/>
        <color theme="1"/>
        <rFont val="Calibri"/>
        <family val="2"/>
        <charset val="238"/>
        <scheme val="minor"/>
      </rPr>
      <t>zł</t>
    </r>
  </si>
  <si>
    <r>
      <t xml:space="preserve">Podatek VAT </t>
    </r>
    <r>
      <rPr>
        <i/>
        <sz val="11"/>
        <color theme="1"/>
        <rFont val="Calibri"/>
        <family val="2"/>
        <charset val="238"/>
        <scheme val="minor"/>
      </rPr>
      <t>91 626,02</t>
    </r>
    <r>
      <rPr>
        <sz val="11"/>
        <color theme="1"/>
        <rFont val="Calibri"/>
        <family val="2"/>
        <charset val="238"/>
        <scheme val="minor"/>
      </rPr>
      <t xml:space="preserve"> zł plus kwota netto wydatków niekwalifikowanych            </t>
    </r>
    <r>
      <rPr>
        <i/>
        <sz val="11"/>
        <color theme="1"/>
        <rFont val="Calibri"/>
        <family val="2"/>
        <charset val="238"/>
        <scheme val="minor"/>
      </rPr>
      <t>155 365,86</t>
    </r>
    <r>
      <rPr>
        <sz val="11"/>
        <color theme="1"/>
        <rFont val="Calibri"/>
        <family val="2"/>
        <charset val="238"/>
        <scheme val="minor"/>
      </rPr>
      <t>zł</t>
    </r>
  </si>
  <si>
    <r>
      <t xml:space="preserve">Podatek VAT </t>
    </r>
    <r>
      <rPr>
        <i/>
        <sz val="11"/>
        <color theme="1"/>
        <rFont val="Calibri"/>
        <family val="2"/>
        <charset val="238"/>
        <scheme val="minor"/>
      </rPr>
      <t>294 382,20</t>
    </r>
    <r>
      <rPr>
        <sz val="11"/>
        <color theme="1"/>
        <rFont val="Calibri"/>
        <family val="2"/>
        <charset val="238"/>
        <scheme val="minor"/>
      </rPr>
      <t xml:space="preserve"> zł plus kwota netto wydatków niekwalifikowanych            </t>
    </r>
    <r>
      <rPr>
        <i/>
        <sz val="11"/>
        <color theme="1"/>
        <rFont val="Calibri"/>
        <family val="2"/>
        <charset val="238"/>
        <scheme val="minor"/>
      </rPr>
      <t>499 169,83</t>
    </r>
    <r>
      <rPr>
        <sz val="11"/>
        <color theme="1"/>
        <rFont val="Calibri"/>
        <family val="2"/>
        <charset val="238"/>
        <scheme val="minor"/>
      </rPr>
      <t>zł</t>
    </r>
  </si>
  <si>
    <r>
      <t xml:space="preserve">Podatek VAT </t>
    </r>
    <r>
      <rPr>
        <i/>
        <sz val="11"/>
        <color theme="1"/>
        <rFont val="Calibri"/>
        <family val="2"/>
        <charset val="238"/>
        <scheme val="minor"/>
      </rPr>
      <t>24 308,95</t>
    </r>
    <r>
      <rPr>
        <sz val="11"/>
        <color theme="1"/>
        <rFont val="Calibri"/>
        <family val="2"/>
        <charset val="238"/>
        <scheme val="minor"/>
      </rPr>
      <t xml:space="preserve"> zł plus kwota netto wydatków niekwalifikowanych           41 219,51zł</t>
    </r>
  </si>
  <si>
    <t xml:space="preserve">Harmonogram rzeczowo - finansowy do umowy nr WEiS/I/AS/RPO/1/2014              </t>
  </si>
  <si>
    <t xml:space="preserve"> remont dachu i adaptacja pomieszczeń poddasza na potrzeby pracowni warsztatowych</t>
  </si>
  <si>
    <t>remont Galerii Rektorskiej i Salonu Artystycznego</t>
  </si>
  <si>
    <t>remont "małego dziedzińca" na potrzeby Mediateki i przestrzeni teatralnej</t>
  </si>
  <si>
    <t>remont pomieszczeń II piętra na potrzeby pracowni warsztatowych</t>
  </si>
  <si>
    <t xml:space="preserve">dostosowanie budynku do przepisów ppoż.
</t>
  </si>
  <si>
    <t>wykonanie windy dla osób niepełnosprawnych</t>
  </si>
  <si>
    <t>adaptacja pomieszczeń przyziemia na cele ekspozycyjne - II etap</t>
  </si>
  <si>
    <t>modernizacja instalacji centralnego ogrzewania</t>
  </si>
  <si>
    <t>Załacznik nr 1</t>
  </si>
  <si>
    <t xml:space="preserve">Województwo </t>
  </si>
  <si>
    <t>Uczelnia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</si>
</sst>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6" fillId="0" borderId="0"/>
    <xf numFmtId="0" fontId="5" fillId="0" borderId="0"/>
  </cellStyleXfs>
  <cellXfs count="25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0" fillId="0" borderId="2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0" fillId="0" borderId="4" xfId="0" applyNumberFormat="1" applyBorder="1" applyAlignment="1">
      <alignment horizontal="center" vertical="center"/>
    </xf>
    <xf numFmtId="0" fontId="0" fillId="2" borderId="0" xfId="0" applyFill="1"/>
    <xf numFmtId="0" fontId="0" fillId="0" borderId="0" xfId="0"/>
    <xf numFmtId="0" fontId="7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1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8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5">
    <cellStyle name="Normalny" xfId="0" builtinId="0"/>
    <cellStyle name="Normalny 2" xfId="2"/>
    <cellStyle name="Normalny 3" xfId="1"/>
    <cellStyle name="Normalny 4" xfId="3"/>
    <cellStyle name="Normalny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zoomScaleNormal="100" workbookViewId="0">
      <selection activeCell="D30" sqref="D30"/>
    </sheetView>
  </sheetViews>
  <sheetFormatPr defaultRowHeight="15" x14ac:dyDescent="0.25"/>
  <cols>
    <col min="1" max="1" width="6.42578125" style="14" customWidth="1"/>
    <col min="2" max="2" width="43.42578125" style="14" customWidth="1"/>
    <col min="3" max="3" width="22.5703125" style="14" customWidth="1"/>
    <col min="4" max="4" width="24.42578125" style="10" customWidth="1"/>
    <col min="5" max="5" width="10" style="14" bestFit="1" customWidth="1"/>
    <col min="6" max="7" width="10.85546875" style="14" bestFit="1" customWidth="1"/>
    <col min="8" max="8" width="3.5703125" style="14" bestFit="1" customWidth="1"/>
    <col min="9" max="9" width="39.7109375" style="14" bestFit="1" customWidth="1"/>
    <col min="10" max="10" width="13.7109375" style="14" bestFit="1" customWidth="1"/>
    <col min="11" max="11" width="23" style="14" customWidth="1"/>
    <col min="12" max="16384" width="9.140625" style="14"/>
  </cols>
  <sheetData>
    <row r="1" spans="1:5" ht="18.75" x14ac:dyDescent="0.25">
      <c r="D1" s="17" t="s">
        <v>27</v>
      </c>
    </row>
    <row r="2" spans="1:5" ht="7.5" customHeight="1" x14ac:dyDescent="0.25">
      <c r="A2" s="20"/>
      <c r="B2" s="20"/>
      <c r="C2" s="20"/>
      <c r="D2" s="20"/>
    </row>
    <row r="3" spans="1:5" ht="16.5" customHeight="1" x14ac:dyDescent="0.25">
      <c r="A3" s="24" t="s">
        <v>18</v>
      </c>
      <c r="B3" s="24"/>
      <c r="C3" s="24"/>
      <c r="D3" s="24"/>
    </row>
    <row r="4" spans="1:5" ht="11.25" customHeight="1" x14ac:dyDescent="0.35">
      <c r="A4" s="11"/>
      <c r="B4" s="11"/>
      <c r="C4" s="11"/>
      <c r="D4" s="11"/>
    </row>
    <row r="5" spans="1:5" hidden="1" x14ac:dyDescent="0.25"/>
    <row r="6" spans="1:5" x14ac:dyDescent="0.25">
      <c r="A6" s="2" t="s">
        <v>0</v>
      </c>
      <c r="B6" s="2" t="s">
        <v>1</v>
      </c>
      <c r="C6" s="2" t="s">
        <v>5</v>
      </c>
      <c r="D6" s="8" t="s">
        <v>2</v>
      </c>
    </row>
    <row r="7" spans="1:5" ht="18.75" x14ac:dyDescent="0.3">
      <c r="A7" s="21" t="s">
        <v>3</v>
      </c>
      <c r="B7" s="22"/>
      <c r="C7" s="22"/>
      <c r="D7" s="23"/>
    </row>
    <row r="8" spans="1:5" ht="30" x14ac:dyDescent="0.25">
      <c r="A8" s="1">
        <v>1</v>
      </c>
      <c r="B8" s="4" t="s">
        <v>19</v>
      </c>
      <c r="C8" s="3">
        <f>620813.01+144248.06</f>
        <v>765061.07000000007</v>
      </c>
      <c r="D8" s="8" t="s">
        <v>6</v>
      </c>
    </row>
    <row r="9" spans="1:5" ht="30" x14ac:dyDescent="0.25">
      <c r="A9" s="1">
        <v>2</v>
      </c>
      <c r="B9" s="1" t="s">
        <v>20</v>
      </c>
      <c r="C9" s="3">
        <v>208944.72</v>
      </c>
      <c r="D9" s="8" t="s">
        <v>6</v>
      </c>
    </row>
    <row r="10" spans="1:5" ht="30" x14ac:dyDescent="0.25">
      <c r="A10" s="1">
        <v>3</v>
      </c>
      <c r="B10" s="1" t="s">
        <v>21</v>
      </c>
      <c r="C10" s="3">
        <v>243089.43</v>
      </c>
      <c r="D10" s="8" t="s">
        <v>6</v>
      </c>
    </row>
    <row r="11" spans="1:5" ht="30" x14ac:dyDescent="0.25">
      <c r="A11" s="1">
        <v>4</v>
      </c>
      <c r="B11" s="1" t="s">
        <v>8</v>
      </c>
      <c r="C11" s="3">
        <v>118149.31999999999</v>
      </c>
      <c r="D11" s="8" t="s">
        <v>6</v>
      </c>
    </row>
    <row r="12" spans="1:5" ht="30" x14ac:dyDescent="0.25">
      <c r="A12" s="1">
        <v>5</v>
      </c>
      <c r="B12" s="1" t="s">
        <v>25</v>
      </c>
      <c r="C12" s="3">
        <v>115397.09</v>
      </c>
      <c r="D12" s="8" t="s">
        <v>6</v>
      </c>
    </row>
    <row r="13" spans="1:5" ht="30" x14ac:dyDescent="0.25">
      <c r="A13" s="1">
        <v>6</v>
      </c>
      <c r="B13" s="1" t="s">
        <v>22</v>
      </c>
      <c r="C13" s="6">
        <v>9349.59</v>
      </c>
      <c r="D13" s="8" t="s">
        <v>6</v>
      </c>
    </row>
    <row r="14" spans="1:5" ht="30" x14ac:dyDescent="0.25">
      <c r="A14" s="1">
        <v>7</v>
      </c>
      <c r="B14" s="5" t="s">
        <v>23</v>
      </c>
      <c r="C14" s="6">
        <v>192745.21</v>
      </c>
      <c r="D14" s="8" t="s">
        <v>6</v>
      </c>
      <c r="E14" s="13"/>
    </row>
    <row r="15" spans="1:5" x14ac:dyDescent="0.25">
      <c r="A15" s="1">
        <v>8</v>
      </c>
      <c r="B15" s="5" t="s">
        <v>24</v>
      </c>
      <c r="C15" s="12">
        <v>22439.02</v>
      </c>
      <c r="D15" s="8" t="s">
        <v>6</v>
      </c>
    </row>
    <row r="16" spans="1:5" ht="75" x14ac:dyDescent="0.25">
      <c r="A16" s="1">
        <v>9</v>
      </c>
      <c r="B16" s="1" t="s">
        <v>9</v>
      </c>
      <c r="C16" s="6">
        <v>52926.83</v>
      </c>
      <c r="D16" s="8" t="s">
        <v>14</v>
      </c>
    </row>
    <row r="17" spans="1:4" ht="75" x14ac:dyDescent="0.25">
      <c r="A17" s="1">
        <v>10</v>
      </c>
      <c r="B17" s="5" t="s">
        <v>26</v>
      </c>
      <c r="C17" s="12">
        <v>65528.46</v>
      </c>
      <c r="D17" s="8" t="s">
        <v>17</v>
      </c>
    </row>
    <row r="18" spans="1:4" ht="75" x14ac:dyDescent="0.25">
      <c r="A18" s="1">
        <v>11</v>
      </c>
      <c r="B18" s="5" t="s">
        <v>10</v>
      </c>
      <c r="C18" s="12">
        <v>793552.03</v>
      </c>
      <c r="D18" s="8" t="s">
        <v>16</v>
      </c>
    </row>
    <row r="19" spans="1:4" ht="30" x14ac:dyDescent="0.25">
      <c r="A19" s="1">
        <v>12</v>
      </c>
      <c r="B19" s="5" t="s">
        <v>11</v>
      </c>
      <c r="C19" s="12">
        <v>23762.9</v>
      </c>
      <c r="D19" s="8" t="s">
        <v>6</v>
      </c>
    </row>
    <row r="20" spans="1:4" ht="30" x14ac:dyDescent="0.25">
      <c r="A20" s="1">
        <v>13</v>
      </c>
      <c r="B20" s="5" t="s">
        <v>12</v>
      </c>
      <c r="C20" s="12">
        <v>46747.97</v>
      </c>
      <c r="D20" s="8" t="s">
        <v>6</v>
      </c>
    </row>
    <row r="21" spans="1:4" ht="75" x14ac:dyDescent="0.25">
      <c r="A21" s="1">
        <v>14</v>
      </c>
      <c r="B21" s="5" t="s">
        <v>13</v>
      </c>
      <c r="C21" s="12">
        <v>246991.88</v>
      </c>
      <c r="D21" s="8" t="s">
        <v>15</v>
      </c>
    </row>
    <row r="23" spans="1:4" ht="18.75" x14ac:dyDescent="0.3">
      <c r="A23" s="21" t="s">
        <v>7</v>
      </c>
      <c r="B23" s="22"/>
      <c r="C23" s="22"/>
      <c r="D23" s="23"/>
    </row>
    <row r="24" spans="1:4" x14ac:dyDescent="0.25">
      <c r="A24" s="1">
        <v>1</v>
      </c>
      <c r="B24" s="7" t="s">
        <v>4</v>
      </c>
      <c r="C24" s="6">
        <v>74218.48</v>
      </c>
      <c r="D24" s="8" t="s">
        <v>6</v>
      </c>
    </row>
    <row r="25" spans="1:4" x14ac:dyDescent="0.25">
      <c r="C25" s="9">
        <f>SUM(C8:C24)</f>
        <v>2978904.0000000005</v>
      </c>
    </row>
    <row r="27" spans="1:4" x14ac:dyDescent="0.25">
      <c r="B27" s="16"/>
      <c r="D27" s="15"/>
    </row>
    <row r="29" spans="1:4" ht="15.75" x14ac:dyDescent="0.25">
      <c r="B29" s="18" t="s">
        <v>28</v>
      </c>
      <c r="D29" s="19" t="s">
        <v>29</v>
      </c>
    </row>
  </sheetData>
  <mergeCells count="4">
    <mergeCell ref="A2:D2"/>
    <mergeCell ref="A7:D7"/>
    <mergeCell ref="A23:D23"/>
    <mergeCell ref="A3:D3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RPO Pałac pod Globusem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Podolska</dc:creator>
  <cp:lastModifiedBy> Województwa Zachodniopomorskiego</cp:lastModifiedBy>
  <cp:lastPrinted>2014-03-19T11:54:47Z</cp:lastPrinted>
  <dcterms:created xsi:type="dcterms:W3CDTF">2012-01-04T09:34:48Z</dcterms:created>
  <dcterms:modified xsi:type="dcterms:W3CDTF">2014-04-14T07:32:31Z</dcterms:modified>
</cp:coreProperties>
</file>