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7440" windowHeight="825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J21" i="1"/>
  <c r="I21"/>
  <c r="I11"/>
  <c r="J11"/>
  <c r="K11"/>
</calcChain>
</file>

<file path=xl/sharedStrings.xml><?xml version="1.0" encoding="utf-8"?>
<sst xmlns="http://schemas.openxmlformats.org/spreadsheetml/2006/main" count="74" uniqueCount="47">
  <si>
    <t>Nazwa Wnioskodawcy</t>
  </si>
  <si>
    <t>Tytuł projektu</t>
  </si>
  <si>
    <t>Numer wniosku</t>
  </si>
  <si>
    <t>Suma kontrolna</t>
  </si>
  <si>
    <t>Aktualny T/N</t>
  </si>
  <si>
    <t>Numer wersji wniosku</t>
  </si>
  <si>
    <t>Data publikacji</t>
  </si>
  <si>
    <t>Wydatki Całkowite</t>
  </si>
  <si>
    <t>POLDANOR SPÓŁKA AKCYJNA</t>
  </si>
  <si>
    <t>Budowa biogazowni rolniczej o mocy 330 kW wraz z infrastrukturą towarzyszącą w miejscowości Wiesiółka, gmina Wałcz</t>
  </si>
  <si>
    <t>RPZP.02.12.00-32-A001/17</t>
  </si>
  <si>
    <t>39d12f768f</t>
  </si>
  <si>
    <t>T</t>
  </si>
  <si>
    <t>2017-08-30 11:33:07</t>
  </si>
  <si>
    <t>PLANETMUSCLE Edward Załuski</t>
  </si>
  <si>
    <t>„Budowa instalacji o mocy 0,49 MW do wytwarzania z biogazu energii elektrycznej i cieplnej, w mieście Łobez”</t>
  </si>
  <si>
    <t>RPZP.02.12.00-32-A002/17</t>
  </si>
  <si>
    <t>a6d4b98367</t>
  </si>
  <si>
    <t>2017-11-28 13:16:57</t>
  </si>
  <si>
    <t>LFE Poland Sp. z o.o.</t>
  </si>
  <si>
    <t>Inwestycja w wysokosprawną kogenerację w firmie LFE Poland Sp. z o.o.</t>
  </si>
  <si>
    <t>RPZP.02.12.00-32-A003/17</t>
  </si>
  <si>
    <t>9a5be28b99</t>
  </si>
  <si>
    <t>2018-02-22 22:24:48</t>
  </si>
  <si>
    <t>Szymon Smolczyński Gospodarstwo Rolne</t>
  </si>
  <si>
    <t>Budowa kotłowni biomasowej w układzie skojarzonym z wysoko sprawną kogeneracją.</t>
  </si>
  <si>
    <t>RPZP.02.12.00-32-A004/17</t>
  </si>
  <si>
    <t>5f2e2e68da</t>
  </si>
  <si>
    <t>2017-11-30 08:20:16</t>
  </si>
  <si>
    <t>PORT LOTNICZY SZCZECIN-GOLENIÓW SPÓŁKA Z OGRANICZONA ODPOWIEDZIALNOSCIA</t>
  </si>
  <si>
    <t>Wysokosprawna kogeneracja jako jeden z procesów wdrażania niskoemisyjnych źródeł energii w Porcie Lotniczym Szczecin – Goleniów</t>
  </si>
  <si>
    <t>RPZP.02.12.00-32-A005/17</t>
  </si>
  <si>
    <t>92e3f9f5d5</t>
  </si>
  <si>
    <t>2018-03-14 10:42:55</t>
  </si>
  <si>
    <t>Projekty, które spełniły kryteria i otrzymały dofinansowanie</t>
  </si>
  <si>
    <t>Projekty odrzucone i bez rozpatrzenia</t>
  </si>
  <si>
    <t>Kwota przyznanego dofinansowania</t>
  </si>
  <si>
    <t>Liczba przyznanych punktów</t>
  </si>
  <si>
    <t>Data wybrania do dofinansowania</t>
  </si>
  <si>
    <t>Uwagi</t>
  </si>
  <si>
    <t xml:space="preserve"> -</t>
  </si>
  <si>
    <t>Wnioskowana kwota dofinansowania</t>
  </si>
  <si>
    <t>Projekty ocenione</t>
  </si>
  <si>
    <t>Lp.</t>
  </si>
  <si>
    <t>19.03.2018</t>
  </si>
  <si>
    <t>Oś Priorytetowa: II Gospodarka niskoemisyjna
Działanie 2.12 Rozwój kogeneracyjnych źródeł energii
Nr konkursu: RPZP.02.12.00-IZ.00-32-K01/17 
Data rozpoczęcia naboru: 03.07.2017r.</t>
  </si>
  <si>
    <t>Sporządziła: Katarzyna Gostomczyk, 16.03.2018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</si>
</sst>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10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Czcionka tekstu podstawowego"/>
      <charset val="238"/>
    </font>
    <font>
      <sz val="8"/>
      <color theme="1"/>
      <name val="Arial"/>
      <family val="2"/>
      <charset val="238"/>
    </font>
    <font>
      <sz val="10"/>
      <color theme="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4" fontId="4" fillId="0" borderId="1" xfId="0" applyNumberFormat="1" applyFont="1" applyBorder="1"/>
    <xf numFmtId="0" fontId="6" fillId="0" borderId="5" xfId="0" applyFont="1" applyBorder="1" applyAlignment="1">
      <alignment horizontal="center" vertical="center"/>
    </xf>
    <xf numFmtId="0" fontId="6" fillId="0" borderId="0" xfId="0" applyFont="1"/>
    <xf numFmtId="0" fontId="6" fillId="2" borderId="1" xfId="0" applyFont="1" applyFill="1" applyBorder="1"/>
    <xf numFmtId="0" fontId="6" fillId="3" borderId="1" xfId="0" applyFont="1" applyFill="1" applyBorder="1"/>
    <xf numFmtId="0" fontId="8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</cellXfs>
  <cellStyles count="3">
    <cellStyle name="Normalny" xfId="0" builtinId="0"/>
    <cellStyle name="Normalny 2" xfId="2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1143000</xdr:colOff>
      <xdr:row>0</xdr:row>
      <xdr:rowOff>104775</xdr:rowOff>
    </xdr:from>
    <xdr:to>
      <xdr:col>10</xdr:col>
      <xdr:colOff>952500</xdr:colOff>
      <xdr:row>3</xdr:row>
      <xdr:rowOff>257175</xdr:rowOff>
    </xdr:to>
    <xdr:pic>
      <xdr:nvPicPr>
        <xdr:cNvPr id="1025" name="Picture 1" descr="ciąg logotypów_NSS-UE-EFRR_RPO-WZ_14-20_mo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33800" y="104775"/>
          <a:ext cx="64960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24"/>
  <sheetViews>
    <sheetView tabSelected="1" topLeftCell="A13" workbookViewId="0">
      <selection activeCell="C29" sqref="C29"/>
    </sheetView>
  </sheetViews>
  <sheetFormatPr defaultRowHeight="14.25"/>
  <cols>
    <col min="1" max="1" width="3.375" bestFit="1" customWidth="1"/>
    <col min="2" max="2" width="30.625" customWidth="1"/>
    <col min="3" max="3" width="31.25" customWidth="1"/>
    <col min="4" max="4" width="20.375" customWidth="1"/>
    <col min="5" max="8" width="0" hidden="1" customWidth="1"/>
    <col min="9" max="9" width="18.125" customWidth="1"/>
    <col min="10" max="10" width="18" customWidth="1"/>
    <col min="11" max="11" width="17" customWidth="1"/>
    <col min="12" max="12" width="11.875" customWidth="1"/>
    <col min="13" max="13" width="14.375" customWidth="1"/>
  </cols>
  <sheetData>
    <row r="3" spans="1:14" ht="18" customHeight="1"/>
    <row r="4" spans="1:14" ht="73.5" customHeight="1">
      <c r="B4" s="20" t="s">
        <v>45</v>
      </c>
      <c r="D4" s="21" t="s">
        <v>42</v>
      </c>
      <c r="E4" s="21"/>
      <c r="F4" s="21"/>
      <c r="G4" s="21"/>
      <c r="H4" s="21"/>
      <c r="I4" s="21"/>
      <c r="J4" s="21"/>
    </row>
    <row r="7" spans="1:14">
      <c r="A7" s="17"/>
      <c r="B7" s="22" t="s">
        <v>34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38.25">
      <c r="A8" s="18" t="s">
        <v>43</v>
      </c>
      <c r="B8" s="4" t="s">
        <v>0</v>
      </c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  <c r="H8" s="4" t="s">
        <v>6</v>
      </c>
      <c r="I8" s="4" t="s">
        <v>7</v>
      </c>
      <c r="J8" s="5" t="s">
        <v>41</v>
      </c>
      <c r="K8" s="5" t="s">
        <v>36</v>
      </c>
      <c r="L8" s="5" t="s">
        <v>37</v>
      </c>
      <c r="M8" s="5" t="s">
        <v>38</v>
      </c>
      <c r="N8" s="6" t="s">
        <v>39</v>
      </c>
    </row>
    <row r="9" spans="1:14" ht="36" customHeight="1">
      <c r="A9" s="18">
        <v>1</v>
      </c>
      <c r="B9" s="1" t="s">
        <v>19</v>
      </c>
      <c r="C9" s="1" t="s">
        <v>20</v>
      </c>
      <c r="D9" s="2" t="s">
        <v>21</v>
      </c>
      <c r="E9" s="2" t="s">
        <v>22</v>
      </c>
      <c r="F9" s="2" t="s">
        <v>12</v>
      </c>
      <c r="G9" s="2">
        <v>2</v>
      </c>
      <c r="H9" s="2" t="s">
        <v>23</v>
      </c>
      <c r="I9" s="3">
        <v>7466100</v>
      </c>
      <c r="J9" s="3">
        <v>2025308.38</v>
      </c>
      <c r="K9" s="3">
        <v>2025308.38</v>
      </c>
      <c r="L9" s="7">
        <v>84</v>
      </c>
      <c r="M9" s="7" t="s">
        <v>44</v>
      </c>
      <c r="N9" s="7"/>
    </row>
    <row r="10" spans="1:14" ht="55.5" customHeight="1">
      <c r="A10" s="18">
        <v>2</v>
      </c>
      <c r="B10" s="1" t="s">
        <v>29</v>
      </c>
      <c r="C10" s="1" t="s">
        <v>30</v>
      </c>
      <c r="D10" s="2" t="s">
        <v>31</v>
      </c>
      <c r="E10" s="2" t="s">
        <v>32</v>
      </c>
      <c r="F10" s="2" t="s">
        <v>12</v>
      </c>
      <c r="G10" s="2">
        <v>3</v>
      </c>
      <c r="H10" s="2" t="s">
        <v>33</v>
      </c>
      <c r="I10" s="3">
        <v>5574839.7000000002</v>
      </c>
      <c r="J10" s="3">
        <v>2520900</v>
      </c>
      <c r="K10" s="3">
        <v>2520900</v>
      </c>
      <c r="L10" s="11">
        <v>32.229999999999997</v>
      </c>
      <c r="M10" s="7" t="s">
        <v>44</v>
      </c>
      <c r="N10" s="7"/>
    </row>
    <row r="11" spans="1:14">
      <c r="A11" s="17"/>
      <c r="B11" s="8"/>
      <c r="C11" s="8"/>
      <c r="D11" s="9"/>
      <c r="E11" s="7"/>
      <c r="F11" s="7"/>
      <c r="G11" s="7"/>
      <c r="H11" s="7"/>
      <c r="I11" s="10">
        <f>SUM(I9:I10)</f>
        <v>13040939.699999999</v>
      </c>
      <c r="J11" s="10">
        <f>SUM(J9:J10)</f>
        <v>4546208.38</v>
      </c>
      <c r="K11" s="10">
        <f>SUM(K9:K10)</f>
        <v>4546208.38</v>
      </c>
      <c r="L11" s="16"/>
      <c r="M11" s="8"/>
      <c r="N11" s="8"/>
    </row>
    <row r="12" spans="1:14">
      <c r="A12" s="1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>
      <c r="A13" s="1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>
      <c r="A14" s="1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>
      <c r="A15" s="1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>
      <c r="A16" s="17"/>
      <c r="B16" s="23" t="s">
        <v>35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5"/>
    </row>
    <row r="17" spans="1:14" ht="38.25">
      <c r="A17" s="19" t="s">
        <v>43</v>
      </c>
      <c r="B17" s="12" t="s">
        <v>0</v>
      </c>
      <c r="C17" s="12" t="s">
        <v>1</v>
      </c>
      <c r="D17" s="12" t="s">
        <v>2</v>
      </c>
      <c r="E17" s="12" t="s">
        <v>3</v>
      </c>
      <c r="F17" s="12" t="s">
        <v>4</v>
      </c>
      <c r="G17" s="12" t="s">
        <v>5</v>
      </c>
      <c r="H17" s="12" t="s">
        <v>6</v>
      </c>
      <c r="I17" s="12" t="s">
        <v>7</v>
      </c>
      <c r="J17" s="13" t="s">
        <v>41</v>
      </c>
      <c r="K17" s="13" t="s">
        <v>36</v>
      </c>
      <c r="L17" s="13" t="s">
        <v>37</v>
      </c>
      <c r="M17" s="13" t="s">
        <v>38</v>
      </c>
      <c r="N17" s="14" t="s">
        <v>39</v>
      </c>
    </row>
    <row r="18" spans="1:14" ht="38.25">
      <c r="A18" s="19">
        <v>1</v>
      </c>
      <c r="B18" s="1" t="s">
        <v>8</v>
      </c>
      <c r="C18" s="1" t="s">
        <v>9</v>
      </c>
      <c r="D18" s="2" t="s">
        <v>10</v>
      </c>
      <c r="E18" s="2" t="s">
        <v>11</v>
      </c>
      <c r="F18" s="2" t="s">
        <v>12</v>
      </c>
      <c r="G18" s="2">
        <v>1</v>
      </c>
      <c r="H18" s="2" t="s">
        <v>13</v>
      </c>
      <c r="I18" s="3">
        <v>8609631.4000000004</v>
      </c>
      <c r="J18" s="3">
        <v>3983508</v>
      </c>
      <c r="K18" s="7" t="s">
        <v>40</v>
      </c>
      <c r="L18" s="7" t="s">
        <v>40</v>
      </c>
      <c r="M18" s="7" t="s">
        <v>40</v>
      </c>
      <c r="N18" s="7"/>
    </row>
    <row r="19" spans="1:14" ht="38.25">
      <c r="A19" s="19">
        <v>2</v>
      </c>
      <c r="B19" s="1" t="s">
        <v>14</v>
      </c>
      <c r="C19" s="1" t="s">
        <v>15</v>
      </c>
      <c r="D19" s="2" t="s">
        <v>16</v>
      </c>
      <c r="E19" s="2" t="s">
        <v>17</v>
      </c>
      <c r="F19" s="2" t="s">
        <v>12</v>
      </c>
      <c r="G19" s="2">
        <v>1</v>
      </c>
      <c r="H19" s="2" t="s">
        <v>18</v>
      </c>
      <c r="I19" s="3">
        <v>7948875</v>
      </c>
      <c r="J19" s="3">
        <v>4641600</v>
      </c>
      <c r="K19" s="7" t="s">
        <v>40</v>
      </c>
      <c r="L19" s="7" t="s">
        <v>40</v>
      </c>
      <c r="M19" s="7" t="s">
        <v>40</v>
      </c>
      <c r="N19" s="7"/>
    </row>
    <row r="20" spans="1:14" ht="38.25">
      <c r="A20" s="19">
        <v>3</v>
      </c>
      <c r="B20" s="1" t="s">
        <v>24</v>
      </c>
      <c r="C20" s="1" t="s">
        <v>25</v>
      </c>
      <c r="D20" s="2" t="s">
        <v>26</v>
      </c>
      <c r="E20" s="2" t="s">
        <v>27</v>
      </c>
      <c r="F20" s="2" t="s">
        <v>12</v>
      </c>
      <c r="G20" s="2">
        <v>1</v>
      </c>
      <c r="H20" s="2" t="s">
        <v>28</v>
      </c>
      <c r="I20" s="3">
        <v>1301561.3999999999</v>
      </c>
      <c r="J20" s="3">
        <v>846544</v>
      </c>
      <c r="K20" s="7" t="s">
        <v>40</v>
      </c>
      <c r="L20" s="7" t="s">
        <v>40</v>
      </c>
      <c r="M20" s="7" t="s">
        <v>40</v>
      </c>
      <c r="N20" s="7"/>
    </row>
    <row r="21" spans="1:14">
      <c r="A21" s="17"/>
      <c r="B21" s="17"/>
      <c r="C21" s="17"/>
      <c r="D21" s="17"/>
      <c r="E21" s="17"/>
      <c r="F21" s="17"/>
      <c r="G21" s="17"/>
      <c r="H21" s="17"/>
      <c r="I21" s="15">
        <f>SUM(I18:I20)</f>
        <v>17860067.800000001</v>
      </c>
      <c r="J21" s="15">
        <f>SUM(J18:J20)</f>
        <v>9471652</v>
      </c>
      <c r="K21" s="17"/>
      <c r="L21" s="17"/>
      <c r="M21" s="17"/>
      <c r="N21" s="17"/>
    </row>
    <row r="24" spans="1:14">
      <c r="A24" s="26" t="s">
        <v>46</v>
      </c>
      <c r="B24" s="26"/>
      <c r="C24" s="26"/>
    </row>
  </sheetData>
  <mergeCells count="4">
    <mergeCell ref="D4:J4"/>
    <mergeCell ref="B7:N7"/>
    <mergeCell ref="B16:N16"/>
    <mergeCell ref="A24:C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Gostomczyk</dc:creator>
  <cp:lastModifiedBy>Katarzyna Gostomczyk</cp:lastModifiedBy>
  <dcterms:created xsi:type="dcterms:W3CDTF">2018-03-15T10:39:18Z</dcterms:created>
  <dcterms:modified xsi:type="dcterms:W3CDTF">2018-03-16T07:54:16Z</dcterms:modified>
</cp:coreProperties>
</file>