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7960" windowHeight="1284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Arkusz1!$B$9:$Q$9</definedName>
    <definedName name="_xlnm.Print_Area" localSheetId="0">Arkusz1!$A$1:$S$23</definedName>
  </definedNames>
  <calcPr calcId="125725"/>
</workbook>
</file>

<file path=xl/calcChain.xml><?xml version="1.0" encoding="utf-8"?>
<calcChain xmlns="http://schemas.openxmlformats.org/spreadsheetml/2006/main">
  <c r="P19" i="1"/>
  <c r="O19"/>
  <c r="N19"/>
</calcChain>
</file>

<file path=xl/sharedStrings.xml><?xml version="1.0" encoding="utf-8"?>
<sst xmlns="http://schemas.openxmlformats.org/spreadsheetml/2006/main" count="113" uniqueCount="84">
  <si>
    <t>Numer projektu</t>
  </si>
  <si>
    <t>Suma kontrolna</t>
  </si>
  <si>
    <t>Data publikacji</t>
  </si>
  <si>
    <t>Data wpływu potwierdzenia</t>
  </si>
  <si>
    <t>Numer wersji</t>
  </si>
  <si>
    <t>Aktualny T/N</t>
  </si>
  <si>
    <t>Status</t>
  </si>
  <si>
    <t>Etap oceny</t>
  </si>
  <si>
    <t>Wydatki kwalifikowalne</t>
  </si>
  <si>
    <t>Wartość dofinansowania</t>
  </si>
  <si>
    <t>Środki wspólnotowe</t>
  </si>
  <si>
    <t>Tytuł projektu</t>
  </si>
  <si>
    <t>Nazwa Wnioskodawcy</t>
  </si>
  <si>
    <t>RPZP.04.08.00-32-A001/17</t>
  </si>
  <si>
    <t>ed28909ec2</t>
  </si>
  <si>
    <t>2018-04-17 13:53:16</t>
  </si>
  <si>
    <t>2018-04-17 15:00:00</t>
  </si>
  <si>
    <t>T</t>
  </si>
  <si>
    <t>W trakcie oceny</t>
  </si>
  <si>
    <t>Ocena fazy administracyjności i wykonalności - Pozytywny</t>
  </si>
  <si>
    <t>Waloryzacja przyrodnicza gminy Police</t>
  </si>
  <si>
    <t>GMINA POLICE</t>
  </si>
  <si>
    <t>RPZP.04.08.00-32-A002/17</t>
  </si>
  <si>
    <t>9aeb4abeae</t>
  </si>
  <si>
    <t>2018-03-20 21:34:25</t>
  </si>
  <si>
    <t>2018-03-21 08:12:00</t>
  </si>
  <si>
    <t>Braki formalne i oczywiste omyłki pisarskie - Pozytywny</t>
  </si>
  <si>
    <t>Inwentaryzacja przyrodnicza Gminy Łobez</t>
  </si>
  <si>
    <t>GMINA ŁOBEZ</t>
  </si>
  <si>
    <t>RPZP.04.08.00-32-A003/17</t>
  </si>
  <si>
    <t>25ec344b9c</t>
  </si>
  <si>
    <t>2018-04-12 08:25:03</t>
  </si>
  <si>
    <t>2018-04-12 12:00:00</t>
  </si>
  <si>
    <t>Zarejestrowany</t>
  </si>
  <si>
    <t>Inwentaryzacja przyrodnicza gminy Biesiekierz</t>
  </si>
  <si>
    <t>GMINA BIESIEKIERZ</t>
  </si>
  <si>
    <t>RPZP.04.08.00-32-A004/17</t>
  </si>
  <si>
    <t>56ddb8ec6d</t>
  </si>
  <si>
    <t>2018-03-19 11:44:59</t>
  </si>
  <si>
    <t>2018-03-22 11:30:00</t>
  </si>
  <si>
    <t>Ocena fazy dopuszczalności - Pozytywny</t>
  </si>
  <si>
    <t>Inwentaryzacja przyrodnicza Gminy - Miasto Darłowo</t>
  </si>
  <si>
    <t>MIASTO DARŁOWO</t>
  </si>
  <si>
    <t>RPZP.04.08.00-32-A005/17</t>
  </si>
  <si>
    <t>84d26adf1e</t>
  </si>
  <si>
    <t>2018-04-11 14:49:14</t>
  </si>
  <si>
    <t>2018-04-12 14:22:00</t>
  </si>
  <si>
    <t>Inwentaryzacja przyrodnicza Gminy Darłowo</t>
  </si>
  <si>
    <t>GMINA DARŁOWO</t>
  </si>
  <si>
    <t>RPZP.04.08.00-32-A006/17</t>
  </si>
  <si>
    <t>c441084e24</t>
  </si>
  <si>
    <t>2018-03-14 10:02:14</t>
  </si>
  <si>
    <t>2018-03-14 14:00:00</t>
  </si>
  <si>
    <t>Opracowanie projektów planów ochrony 5 parków krajobrazowych oraz aktualizacja planów ochrony 2 parków krajobrazowych</t>
  </si>
  <si>
    <t>Województwo Zachodniopomorskie</t>
  </si>
  <si>
    <t>RPZP.04.08.00-32-A007/17</t>
  </si>
  <si>
    <t>e9c724326f</t>
  </si>
  <si>
    <t>2018-04-17 08:47:38</t>
  </si>
  <si>
    <t>2018-04-17 12:00:00</t>
  </si>
  <si>
    <t>Ocena fazy jakości - Pozytywny</t>
  </si>
  <si>
    <t>Inwentaryzacja przyrodnicza obszaru obejmującego Gminę Wolin</t>
  </si>
  <si>
    <t>Gmina Wolin</t>
  </si>
  <si>
    <t>RPZP.04.08.00-32-A008/17</t>
  </si>
  <si>
    <t>ddcfa6556e</t>
  </si>
  <si>
    <t>2018-04-04 12:59:22</t>
  </si>
  <si>
    <t>2018-04-06 11:59:00</t>
  </si>
  <si>
    <t>Opracowanie inwentaryzacji i waloryzacji przyrodniczej gmin zrzeszonych w Związku Miast i Gmin Dorzecza Parsęty</t>
  </si>
  <si>
    <t>ZWIĄZEK MIAST I GMIN DORZECZA PARSĘTY</t>
  </si>
  <si>
    <t>RPZP.04.08.00-32-A009/17</t>
  </si>
  <si>
    <t>0d556fe497</t>
  </si>
  <si>
    <t>2018-04-17 08:44:29</t>
  </si>
  <si>
    <t>Inwentaryzacja przyrodnicza obszaru obejmującego Gminę Dziwnów</t>
  </si>
  <si>
    <t>GMINA DZIWNÓW</t>
  </si>
  <si>
    <t>Punkty</t>
  </si>
  <si>
    <t>Wartość całkowita</t>
  </si>
  <si>
    <t>Wartość przyznanego dofinansowania</t>
  </si>
  <si>
    <t>Data wyboru do dofinansowania</t>
  </si>
  <si>
    <t>Uwagi</t>
  </si>
  <si>
    <t>09.05.2018r.</t>
  </si>
  <si>
    <t>lp.</t>
  </si>
  <si>
    <t>SUMA</t>
  </si>
  <si>
    <t>Projekty, które spełniły kryteria wyboru i zostały wybrane do dofinansowania</t>
  </si>
  <si>
    <t>Sporządziła: Katarzyna Gostomczyk, dn. 04.05.2018</t>
  </si>
  <si>
    <t>Oś Priorytetowa: IV Naturalne otoczenie człowieka
Działanie: 4.8 Podnoszenie jakości ładu przestrzennego
Nr naboru RPZP.04.08.00-IZ.01-32-K01/17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</si>
</sst>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22">
    <xf numFmtId="0" fontId="0" fillId="0" borderId="0" xfId="0"/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/>
    <xf numFmtId="0" fontId="9" fillId="0" borderId="1" xfId="2" applyFont="1" applyFill="1" applyBorder="1" applyAlignment="1">
      <alignment horizontal="right" vertical="center" wrapText="1"/>
    </xf>
    <xf numFmtId="44" fontId="10" fillId="0" borderId="1" xfId="1" applyFont="1" applyBorder="1"/>
    <xf numFmtId="44" fontId="10" fillId="0" borderId="1" xfId="0" applyNumberFormat="1" applyFont="1" applyBorder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0" borderId="0" xfId="0" applyFont="1" applyAlignment="1">
      <alignment horizontal="left"/>
    </xf>
  </cellXfs>
  <cellStyles count="4">
    <cellStyle name="Normalny" xfId="0" builtinId="0"/>
    <cellStyle name="Normalny 2" xfId="2"/>
    <cellStyle name="Normalny 2 2" xfId="3"/>
    <cellStyle name="Walutowy" xfId="1" builtin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1381126</xdr:colOff>
      <xdr:row>0</xdr:row>
      <xdr:rowOff>95251</xdr:rowOff>
    </xdr:from>
    <xdr:to>
      <xdr:col>15</xdr:col>
      <xdr:colOff>1285876</xdr:colOff>
      <xdr:row>3</xdr:row>
      <xdr:rowOff>142875</xdr:rowOff>
    </xdr:to>
    <xdr:pic>
      <xdr:nvPicPr>
        <xdr:cNvPr id="2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14676" y="95251"/>
          <a:ext cx="5867400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"/>
  <sheetViews>
    <sheetView tabSelected="1" workbookViewId="0">
      <selection activeCell="Y9" sqref="Y9"/>
    </sheetView>
  </sheetViews>
  <sheetFormatPr defaultRowHeight="14.25"/>
  <cols>
    <col min="1" max="1" width="2.75" style="1" bestFit="1" customWidth="1"/>
    <col min="2" max="2" width="17.375" customWidth="1"/>
    <col min="3" max="11" width="0" hidden="1" customWidth="1"/>
    <col min="12" max="12" width="15.875" customWidth="1"/>
    <col min="13" max="13" width="23.25" customWidth="1"/>
    <col min="14" max="14" width="12.625" style="1" customWidth="1"/>
    <col min="15" max="15" width="12.25" customWidth="1"/>
    <col min="16" max="16" width="12.375" style="1" customWidth="1"/>
    <col min="17" max="17" width="6.625" customWidth="1"/>
    <col min="18" max="18" width="12" customWidth="1"/>
    <col min="19" max="19" width="5.75" customWidth="1"/>
  </cols>
  <sheetData>
    <row r="1" spans="1:19" s="1" customFormat="1"/>
    <row r="2" spans="1:19" s="1" customFormat="1"/>
    <row r="3" spans="1:19" s="1" customFormat="1"/>
    <row r="4" spans="1:19" s="1" customFormat="1"/>
    <row r="5" spans="1:19" s="1" customFormat="1">
      <c r="A5" s="16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9" s="1" customForma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9" s="1" customFormat="1" ht="36.7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9" s="1" customFormat="1" ht="15">
      <c r="A8" s="18" t="s">
        <v>81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0"/>
    </row>
    <row r="9" spans="1:19" ht="51">
      <c r="A9" s="5" t="s">
        <v>79</v>
      </c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10</v>
      </c>
      <c r="L9" s="2" t="s">
        <v>12</v>
      </c>
      <c r="M9" s="2" t="s">
        <v>11</v>
      </c>
      <c r="N9" s="2" t="s">
        <v>74</v>
      </c>
      <c r="O9" s="2" t="s">
        <v>9</v>
      </c>
      <c r="P9" s="2" t="s">
        <v>75</v>
      </c>
      <c r="Q9" s="3" t="s">
        <v>73</v>
      </c>
      <c r="R9" s="2" t="s">
        <v>76</v>
      </c>
      <c r="S9" s="4" t="s">
        <v>77</v>
      </c>
    </row>
    <row r="10" spans="1:19" ht="54.75" customHeight="1">
      <c r="A10" s="4">
        <v>1</v>
      </c>
      <c r="B10" s="6" t="s">
        <v>62</v>
      </c>
      <c r="C10" s="6" t="s">
        <v>63</v>
      </c>
      <c r="D10" s="6" t="s">
        <v>64</v>
      </c>
      <c r="E10" s="6" t="s">
        <v>65</v>
      </c>
      <c r="F10" s="6">
        <v>3</v>
      </c>
      <c r="G10" s="6" t="s">
        <v>17</v>
      </c>
      <c r="H10" s="6" t="s">
        <v>18</v>
      </c>
      <c r="I10" s="6" t="s">
        <v>33</v>
      </c>
      <c r="J10" s="6">
        <v>1151150</v>
      </c>
      <c r="K10" s="6">
        <v>978477.5</v>
      </c>
      <c r="L10" s="7" t="s">
        <v>67</v>
      </c>
      <c r="M10" s="7" t="s">
        <v>66</v>
      </c>
      <c r="N10" s="8">
        <v>1151150</v>
      </c>
      <c r="O10" s="9">
        <v>978477.5</v>
      </c>
      <c r="P10" s="9">
        <v>978477.5</v>
      </c>
      <c r="Q10" s="10">
        <v>94</v>
      </c>
      <c r="R10" s="11" t="s">
        <v>78</v>
      </c>
      <c r="S10" s="11"/>
    </row>
    <row r="11" spans="1:19" ht="60" customHeight="1">
      <c r="A11" s="4">
        <v>2</v>
      </c>
      <c r="B11" s="6" t="s">
        <v>49</v>
      </c>
      <c r="C11" s="6" t="s">
        <v>50</v>
      </c>
      <c r="D11" s="6" t="s">
        <v>51</v>
      </c>
      <c r="E11" s="6" t="s">
        <v>52</v>
      </c>
      <c r="F11" s="6">
        <v>2</v>
      </c>
      <c r="G11" s="6" t="s">
        <v>17</v>
      </c>
      <c r="H11" s="6" t="s">
        <v>18</v>
      </c>
      <c r="I11" s="6" t="s">
        <v>19</v>
      </c>
      <c r="J11" s="6">
        <v>3446019.5</v>
      </c>
      <c r="K11" s="6">
        <v>2929116.56</v>
      </c>
      <c r="L11" s="7" t="s">
        <v>54</v>
      </c>
      <c r="M11" s="7" t="s">
        <v>53</v>
      </c>
      <c r="N11" s="8">
        <v>3446019.5</v>
      </c>
      <c r="O11" s="9">
        <v>2929116.56</v>
      </c>
      <c r="P11" s="9">
        <v>2929116.56</v>
      </c>
      <c r="Q11" s="10">
        <v>94</v>
      </c>
      <c r="R11" s="11" t="s">
        <v>78</v>
      </c>
      <c r="S11" s="11"/>
    </row>
    <row r="12" spans="1:19" ht="36" customHeight="1">
      <c r="A12" s="4">
        <v>3</v>
      </c>
      <c r="B12" s="6" t="s">
        <v>43</v>
      </c>
      <c r="C12" s="6" t="s">
        <v>44</v>
      </c>
      <c r="D12" s="6" t="s">
        <v>45</v>
      </c>
      <c r="E12" s="6" t="s">
        <v>46</v>
      </c>
      <c r="F12" s="6">
        <v>3</v>
      </c>
      <c r="G12" s="6" t="s">
        <v>17</v>
      </c>
      <c r="H12" s="6" t="s">
        <v>18</v>
      </c>
      <c r="I12" s="6" t="s">
        <v>19</v>
      </c>
      <c r="J12" s="6">
        <v>264550</v>
      </c>
      <c r="K12" s="6">
        <v>224867.5</v>
      </c>
      <c r="L12" s="7" t="s">
        <v>48</v>
      </c>
      <c r="M12" s="7" t="s">
        <v>47</v>
      </c>
      <c r="N12" s="8">
        <v>264550</v>
      </c>
      <c r="O12" s="9">
        <v>224867.5</v>
      </c>
      <c r="P12" s="9">
        <v>224867.5</v>
      </c>
      <c r="Q12" s="10">
        <v>90</v>
      </c>
      <c r="R12" s="11" t="s">
        <v>78</v>
      </c>
      <c r="S12" s="11"/>
    </row>
    <row r="13" spans="1:19" ht="33.75" customHeight="1">
      <c r="A13" s="4">
        <v>4</v>
      </c>
      <c r="B13" s="6" t="s">
        <v>13</v>
      </c>
      <c r="C13" s="6" t="s">
        <v>14</v>
      </c>
      <c r="D13" s="6" t="s">
        <v>15</v>
      </c>
      <c r="E13" s="6" t="s">
        <v>16</v>
      </c>
      <c r="F13" s="6">
        <v>3</v>
      </c>
      <c r="G13" s="6" t="s">
        <v>17</v>
      </c>
      <c r="H13" s="6" t="s">
        <v>18</v>
      </c>
      <c r="I13" s="6" t="s">
        <v>19</v>
      </c>
      <c r="J13" s="6">
        <v>272250</v>
      </c>
      <c r="K13" s="6">
        <v>231412.5</v>
      </c>
      <c r="L13" s="7" t="s">
        <v>21</v>
      </c>
      <c r="M13" s="7" t="s">
        <v>20</v>
      </c>
      <c r="N13" s="8">
        <v>300000</v>
      </c>
      <c r="O13" s="9">
        <v>231412.5</v>
      </c>
      <c r="P13" s="9">
        <v>231412.5</v>
      </c>
      <c r="Q13" s="10">
        <v>85</v>
      </c>
      <c r="R13" s="11" t="s">
        <v>78</v>
      </c>
      <c r="S13" s="11"/>
    </row>
    <row r="14" spans="1:19" ht="45" customHeight="1">
      <c r="A14" s="4">
        <v>5</v>
      </c>
      <c r="B14" s="6" t="s">
        <v>55</v>
      </c>
      <c r="C14" s="6" t="s">
        <v>56</v>
      </c>
      <c r="D14" s="6" t="s">
        <v>57</v>
      </c>
      <c r="E14" s="6" t="s">
        <v>58</v>
      </c>
      <c r="F14" s="6">
        <v>3</v>
      </c>
      <c r="G14" s="6" t="s">
        <v>17</v>
      </c>
      <c r="H14" s="6" t="s">
        <v>18</v>
      </c>
      <c r="I14" s="6" t="s">
        <v>59</v>
      </c>
      <c r="J14" s="6">
        <v>126505.5</v>
      </c>
      <c r="K14" s="6">
        <v>107529.67</v>
      </c>
      <c r="L14" s="7" t="s">
        <v>61</v>
      </c>
      <c r="M14" s="7" t="s">
        <v>60</v>
      </c>
      <c r="N14" s="8">
        <v>126505.5</v>
      </c>
      <c r="O14" s="9">
        <v>107529.67</v>
      </c>
      <c r="P14" s="9">
        <v>107529.67</v>
      </c>
      <c r="Q14" s="10">
        <v>84</v>
      </c>
      <c r="R14" s="11" t="s">
        <v>78</v>
      </c>
      <c r="S14" s="11"/>
    </row>
    <row r="15" spans="1:19" ht="36" customHeight="1">
      <c r="A15" s="4">
        <v>6</v>
      </c>
      <c r="B15" s="6" t="s">
        <v>22</v>
      </c>
      <c r="C15" s="6" t="s">
        <v>23</v>
      </c>
      <c r="D15" s="6" t="s">
        <v>24</v>
      </c>
      <c r="E15" s="6" t="s">
        <v>25</v>
      </c>
      <c r="F15" s="6">
        <v>2</v>
      </c>
      <c r="G15" s="6" t="s">
        <v>17</v>
      </c>
      <c r="H15" s="6" t="s">
        <v>18</v>
      </c>
      <c r="I15" s="6" t="s">
        <v>26</v>
      </c>
      <c r="J15" s="6">
        <v>222970</v>
      </c>
      <c r="K15" s="6">
        <v>189524.5</v>
      </c>
      <c r="L15" s="7" t="s">
        <v>28</v>
      </c>
      <c r="M15" s="7" t="s">
        <v>27</v>
      </c>
      <c r="N15" s="8">
        <v>222970</v>
      </c>
      <c r="O15" s="9">
        <v>189524.5</v>
      </c>
      <c r="P15" s="9">
        <v>189524.5</v>
      </c>
      <c r="Q15" s="10">
        <v>80</v>
      </c>
      <c r="R15" s="11" t="s">
        <v>78</v>
      </c>
      <c r="S15" s="11"/>
    </row>
    <row r="16" spans="1:19" ht="32.25" customHeight="1">
      <c r="A16" s="4">
        <v>7</v>
      </c>
      <c r="B16" s="6" t="s">
        <v>36</v>
      </c>
      <c r="C16" s="6" t="s">
        <v>37</v>
      </c>
      <c r="D16" s="6" t="s">
        <v>38</v>
      </c>
      <c r="E16" s="6" t="s">
        <v>39</v>
      </c>
      <c r="F16" s="6">
        <v>2</v>
      </c>
      <c r="G16" s="6" t="s">
        <v>17</v>
      </c>
      <c r="H16" s="6" t="s">
        <v>18</v>
      </c>
      <c r="I16" s="6" t="s">
        <v>40</v>
      </c>
      <c r="J16" s="6">
        <v>162085</v>
      </c>
      <c r="K16" s="6">
        <v>137772.25</v>
      </c>
      <c r="L16" s="7" t="s">
        <v>42</v>
      </c>
      <c r="M16" s="7" t="s">
        <v>41</v>
      </c>
      <c r="N16" s="8">
        <v>162085</v>
      </c>
      <c r="O16" s="9">
        <v>137772.25</v>
      </c>
      <c r="P16" s="9">
        <v>137772.25</v>
      </c>
      <c r="Q16" s="10">
        <v>75</v>
      </c>
      <c r="R16" s="11" t="s">
        <v>78</v>
      </c>
      <c r="S16" s="11"/>
    </row>
    <row r="17" spans="1:19" ht="50.25" customHeight="1">
      <c r="A17" s="4">
        <v>8</v>
      </c>
      <c r="B17" s="6" t="s">
        <v>68</v>
      </c>
      <c r="C17" s="6" t="s">
        <v>69</v>
      </c>
      <c r="D17" s="6" t="s">
        <v>70</v>
      </c>
      <c r="E17" s="6" t="s">
        <v>58</v>
      </c>
      <c r="F17" s="6">
        <v>3</v>
      </c>
      <c r="G17" s="6" t="s">
        <v>17</v>
      </c>
      <c r="H17" s="6" t="s">
        <v>18</v>
      </c>
      <c r="I17" s="6" t="s">
        <v>59</v>
      </c>
      <c r="J17" s="6">
        <v>126505.5</v>
      </c>
      <c r="K17" s="6">
        <v>107529.67</v>
      </c>
      <c r="L17" s="7" t="s">
        <v>72</v>
      </c>
      <c r="M17" s="7" t="s">
        <v>71</v>
      </c>
      <c r="N17" s="8">
        <v>126505.5</v>
      </c>
      <c r="O17" s="9">
        <v>107529.67</v>
      </c>
      <c r="P17" s="9">
        <v>107529.67</v>
      </c>
      <c r="Q17" s="10">
        <v>73</v>
      </c>
      <c r="R17" s="11" t="s">
        <v>78</v>
      </c>
      <c r="S17" s="11"/>
    </row>
    <row r="18" spans="1:19" ht="38.25" customHeight="1">
      <c r="A18" s="4">
        <v>9</v>
      </c>
      <c r="B18" s="6" t="s">
        <v>29</v>
      </c>
      <c r="C18" s="6" t="s">
        <v>30</v>
      </c>
      <c r="D18" s="6" t="s">
        <v>31</v>
      </c>
      <c r="E18" s="6" t="s">
        <v>32</v>
      </c>
      <c r="F18" s="6">
        <v>3</v>
      </c>
      <c r="G18" s="6" t="s">
        <v>17</v>
      </c>
      <c r="H18" s="6" t="s">
        <v>18</v>
      </c>
      <c r="I18" s="6" t="s">
        <v>33</v>
      </c>
      <c r="J18" s="6">
        <v>340956</v>
      </c>
      <c r="K18" s="6">
        <v>289812.59999999998</v>
      </c>
      <c r="L18" s="7" t="s">
        <v>35</v>
      </c>
      <c r="M18" s="7" t="s">
        <v>34</v>
      </c>
      <c r="N18" s="8">
        <v>340956</v>
      </c>
      <c r="O18" s="9">
        <v>289812.59999999998</v>
      </c>
      <c r="P18" s="9">
        <v>289812.59999999998</v>
      </c>
      <c r="Q18" s="10">
        <v>67</v>
      </c>
      <c r="R18" s="11" t="s">
        <v>78</v>
      </c>
      <c r="S18" s="11"/>
    </row>
    <row r="19" spans="1:19" ht="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 t="s">
        <v>80</v>
      </c>
      <c r="N19" s="14">
        <f>SUM(N10:N18)</f>
        <v>6140741.5</v>
      </c>
      <c r="O19" s="15">
        <f>SUM(O10:O18)</f>
        <v>5196042.75</v>
      </c>
      <c r="P19" s="15">
        <f>SUM(P10:P18)</f>
        <v>5196042.75</v>
      </c>
      <c r="Q19" s="12"/>
      <c r="R19" s="12"/>
      <c r="S19" s="12"/>
    </row>
    <row r="20" spans="1:19" ht="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5">
      <c r="A22" s="21" t="s">
        <v>82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12"/>
      <c r="N22" s="12"/>
      <c r="O22" s="12"/>
      <c r="P22" s="12"/>
      <c r="Q22" s="12"/>
      <c r="R22" s="12"/>
      <c r="S22" s="12"/>
    </row>
  </sheetData>
  <autoFilter ref="B9:Q9">
    <filterColumn colId="14"/>
  </autoFilter>
  <sortState ref="B2:Q10">
    <sortCondition descending="1" ref="Q2:Q10"/>
  </sortState>
  <mergeCells count="3">
    <mergeCell ref="A5:L7"/>
    <mergeCell ref="A8:S8"/>
    <mergeCell ref="A22:L2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Użytkownik systemu Windows</cp:lastModifiedBy>
  <dcterms:created xsi:type="dcterms:W3CDTF">2018-04-26T09:02:23Z</dcterms:created>
  <dcterms:modified xsi:type="dcterms:W3CDTF">2018-05-15T12:46:44Z</dcterms:modified>
</cp:coreProperties>
</file>