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27960" windowHeight="12840"/>
  </bookViews>
  <sheets>
    <sheet name="2.1.2016" sheetId="1" r:id="rId1"/>
  </sheets>
  <definedNames>
    <definedName name="_xlnm.Print_Area" localSheetId="0">'2.1.2016'!$A$1:$K$16</definedName>
  </definedNames>
  <calcPr calcId="145621"/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<sst xmlns="http://schemas.openxmlformats.org/spreadsheetml/2006/main" count="48" uniqueCount="43">
  <si>
    <t>Lp.</t>
  </si>
  <si>
    <t>Numer wniosku o dofinansowanie</t>
  </si>
  <si>
    <t>Wnioskodawca</t>
  </si>
  <si>
    <t>Tytuł projektu</t>
  </si>
  <si>
    <t>Wynik oceny 
[punkty]</t>
  </si>
  <si>
    <t>Wynik oceny 
[%]</t>
  </si>
  <si>
    <t xml:space="preserve"> Całkowita wartość projektu 
[zł]</t>
  </si>
  <si>
    <t>Całkowita kwota wydatków 
kwalifikowalnych
[zł]</t>
  </si>
  <si>
    <t>Dofinansowanie
[zł]</t>
  </si>
  <si>
    <t>Dofinansowanie
[%]</t>
  </si>
  <si>
    <t>Oś Priorytetowa 2 Gospodarka niskoemisyjna</t>
  </si>
  <si>
    <t>Działanie 2.1 Zrównoważona multimodalna mobilność miejska i działania adaptacyjne łagodzące zmiany klimatu</t>
  </si>
  <si>
    <t>Gmina Miasto Szczecin</t>
  </si>
  <si>
    <t xml:space="preserve">LISTA PROJEKTÓW, KTÓRE SPEŁNIŁY KRYTERIA WYBORU I UZYSKAŁY KOLEJNO WYMAGANĄ LICZBĘ PUNKTÓW </t>
  </si>
  <si>
    <t>Status wniosku</t>
  </si>
  <si>
    <t>RPZP.02.01.00-32-0001/17</t>
  </si>
  <si>
    <t>RPZP.02.01.00-32-0002/17</t>
  </si>
  <si>
    <t>RPZP.02.01.00-32-0003/17</t>
  </si>
  <si>
    <t>RPZP.02.01.00-32-0004/17</t>
  </si>
  <si>
    <t>RPZP.02.01.00-32-0005/17</t>
  </si>
  <si>
    <t>RPZP.02.01.00-32-0006/17</t>
  </si>
  <si>
    <t>RPZP.02.01.00-32-0007/17</t>
  </si>
  <si>
    <t>RPZP.02.01.00-32-0008/17</t>
  </si>
  <si>
    <t>Zwiększenie świadomości ekologicznej na terenie Gminy Miasto Szczecin realizowanej 
poprzez modernizację istniejącego systemu oświetlenia miejskiego – obszar IV</t>
  </si>
  <si>
    <t>Zwiększenie świadomości ekologicznej na terenie Gminy Miasto Szczecin realizowanej 
poprzez modernizację istniejącego systemu oświetlenia miejskiego – obszar V</t>
  </si>
  <si>
    <t>Gmina Miasto Kołobrzeg</t>
  </si>
  <si>
    <t>Modernizacja istniejącego oświetlenia polegająca na rozbudowie i przebudowie oświetlenia parkowego, drogowego i innych instalacji świetlnych na Placu 18 Marca, Skwerze Pionierów i ul. Sybiraków w Kołobrzegu</t>
  </si>
  <si>
    <t>Miasto Białogard</t>
  </si>
  <si>
    <t>Modernizacja oświetlenia miejskiego na terenie Białogardu</t>
  </si>
  <si>
    <t>Gmina Dziwnów</t>
  </si>
  <si>
    <t xml:space="preserve"> Wymiana oświetlenia miejskiego w Dziwnowie</t>
  </si>
  <si>
    <t>Gmina Mielno</t>
  </si>
  <si>
    <t>Modernizacja oświetlenia miejskiego w Mielnie</t>
  </si>
  <si>
    <t>Gmina Golczewo</t>
  </si>
  <si>
    <t xml:space="preserve">Wymiana oświetlenia miejskiego na energooszczędne w Golczewie </t>
  </si>
  <si>
    <t>Gmina Miasto Koszalin</t>
  </si>
  <si>
    <t>Modernizacja oświetlenia ulicznego w Koszalinie</t>
  </si>
  <si>
    <t xml:space="preserve">KONKURS: RPZP.02.01.00-IZ.00-32-002/17 </t>
  </si>
  <si>
    <t>Projekt nie uzyskał dofinansowania ze względu na niewystarczającą wysokość środków w konkursie</t>
  </si>
  <si>
    <t>Projekt dofinansowany Uchwałą nr 35/18
z dnia 4 stycznia 2018 r.</t>
  </si>
  <si>
    <t>Projekt dofinansowany Uchwałą nr 915/19
z dnia 29 maja 2019 r.</t>
  </si>
  <si>
    <t>Projekt dofinansowany Uchwałą nr 1801/19
z dnia 15. października 2019 r.</t>
  </si>
  <si>
    <t>Załącznik nr 1 do uchwały nr 1801/19 Zarządu Województwa Zachodniopomorskiego z dnia  15 października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</si>
</sst>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00"/>
    <numFmt numFmtId="165" formatCode="0.0000000000%"/>
    <numFmt numFmtId="166" formatCode="#,##0.00\ _z_ł"/>
  </numFmts>
  <fonts count="9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32">
    <xf numFmtId="0" fontId="0" fillId="0" borderId="0" xfId="0"/>
    <xf numFmtId="0" fontId="3" fillId="3" borderId="1" xfId="1" applyFont="1" applyFill="1" applyBorder="1" applyAlignment="1" applyProtection="1">
      <alignment horizontal="center" vertical="center" wrapText="1"/>
    </xf>
    <xf numFmtId="166" fontId="7" fillId="0" borderId="4" xfId="3" applyNumberFormat="1" applyFont="1" applyBorder="1" applyAlignment="1">
      <alignment horizontal="center" vertical="center" wrapText="1"/>
    </xf>
    <xf numFmtId="10" fontId="7" fillId="0" borderId="4" xfId="3" applyNumberFormat="1" applyFont="1" applyBorder="1" applyAlignment="1">
      <alignment horizontal="center" vertical="center" wrapText="1"/>
    </xf>
    <xf numFmtId="166" fontId="7" fillId="0" borderId="1" xfId="3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</xf>
    <xf numFmtId="10" fontId="3" fillId="4" borderId="1" xfId="1" applyNumberFormat="1" applyFont="1" applyFill="1" applyBorder="1" applyAlignment="1" applyProtection="1">
      <alignment horizontal="center" vertical="center" wrapText="1"/>
    </xf>
    <xf numFmtId="164" fontId="3" fillId="4" borderId="1" xfId="1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0" fillId="0" borderId="0" xfId="0" applyAlignment="1"/>
    <xf numFmtId="0" fontId="4" fillId="2" borderId="5" xfId="1" applyFont="1" applyFill="1" applyBorder="1" applyAlignment="1">
      <alignment horizontal="center"/>
    </xf>
    <xf numFmtId="0" fontId="0" fillId="0" borderId="5" xfId="0" applyBorder="1" applyAlignment="1"/>
    <xf numFmtId="0" fontId="1" fillId="0" borderId="0" xfId="1" applyBorder="1" applyAlignment="1">
      <alignment horizontal="center"/>
    </xf>
    <xf numFmtId="0" fontId="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/>
    <cellStyle name="Normalny 3" xfId="1"/>
    <cellStyle name="Normalny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1119187</xdr:colOff>
      <xdr:row>1</xdr:row>
      <xdr:rowOff>226219</xdr:rowOff>
    </xdr:from>
    <xdr:to>
      <xdr:col>7</xdr:col>
      <xdr:colOff>721518</xdr:colOff>
      <xdr:row>1</xdr:row>
      <xdr:rowOff>873919</xdr:rowOff>
    </xdr:to>
    <xdr:pic>
      <xdr:nvPicPr>
        <xdr:cNvPr id="1025" name="Obraz 2" descr="ciąg logotypów_NSS-UE-FStru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50718" y="404813"/>
          <a:ext cx="5745956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view="pageBreakPreview" zoomScale="80" zoomScaleNormal="100" zoomScaleSheetLayoutView="80" workbookViewId="0">
      <selection sqref="A1:J1"/>
    </sheetView>
  </sheetViews>
  <sheetFormatPr defaultRowHeight="14.25"/>
  <cols>
    <col min="1" max="1" width="6" customWidth="1"/>
    <col min="2" max="2" width="27" customWidth="1"/>
    <col min="3" max="3" width="27.875" customWidth="1"/>
    <col min="4" max="4" width="40.875" customWidth="1"/>
    <col min="5" max="5" width="11.25" customWidth="1"/>
    <col min="6" max="6" width="11.125" customWidth="1"/>
    <col min="7" max="7" width="17.375" customWidth="1"/>
    <col min="8" max="8" width="17.75" customWidth="1"/>
    <col min="9" max="9" width="17.625" customWidth="1"/>
    <col min="10" max="10" width="18.125" customWidth="1"/>
    <col min="11" max="11" width="23" customWidth="1"/>
  </cols>
  <sheetData>
    <row r="1" spans="1:11">
      <c r="A1" s="28" t="s">
        <v>42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93" customHeigh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1" ht="49.5" customHeight="1">
      <c r="A3" s="30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24"/>
    </row>
    <row r="4" spans="1:11" ht="18" customHeight="1">
      <c r="A4" s="30" t="s">
        <v>37</v>
      </c>
      <c r="B4" s="30"/>
      <c r="C4" s="30"/>
      <c r="D4" s="30"/>
      <c r="E4" s="30"/>
      <c r="F4" s="30"/>
      <c r="G4" s="30"/>
      <c r="H4" s="30"/>
      <c r="I4" s="30"/>
      <c r="J4" s="30"/>
      <c r="K4" s="24"/>
    </row>
    <row r="5" spans="1:11" ht="35.1" customHeight="1">
      <c r="A5" s="31" t="s">
        <v>10</v>
      </c>
      <c r="B5" s="31"/>
      <c r="C5" s="31"/>
      <c r="D5" s="31"/>
      <c r="E5" s="31"/>
      <c r="F5" s="31"/>
      <c r="G5" s="31"/>
      <c r="H5" s="31"/>
      <c r="I5" s="31"/>
      <c r="J5" s="31"/>
      <c r="K5" s="24"/>
    </row>
    <row r="6" spans="1:11" ht="18" customHeight="1">
      <c r="A6" s="23" t="s">
        <v>11</v>
      </c>
      <c r="B6" s="23"/>
      <c r="C6" s="23"/>
      <c r="D6" s="23"/>
      <c r="E6" s="23"/>
      <c r="F6" s="23"/>
      <c r="G6" s="23"/>
      <c r="H6" s="23"/>
      <c r="I6" s="23"/>
      <c r="J6" s="23"/>
      <c r="K6" s="24"/>
    </row>
    <row r="7" spans="1:11" ht="18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6"/>
    </row>
    <row r="8" spans="1:11" ht="57.75" customHeight="1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7" t="s">
        <v>6</v>
      </c>
      <c r="H8" s="6" t="s">
        <v>7</v>
      </c>
      <c r="I8" s="6" t="s">
        <v>8</v>
      </c>
      <c r="J8" s="8" t="s">
        <v>9</v>
      </c>
      <c r="K8" s="9" t="s">
        <v>14</v>
      </c>
    </row>
    <row r="9" spans="1:11" ht="36">
      <c r="A9" s="1">
        <v>1</v>
      </c>
      <c r="B9" s="10" t="s">
        <v>19</v>
      </c>
      <c r="C9" s="13" t="s">
        <v>29</v>
      </c>
      <c r="D9" s="13" t="s">
        <v>30</v>
      </c>
      <c r="E9" s="2">
        <v>99</v>
      </c>
      <c r="F9" s="3">
        <v>0.99</v>
      </c>
      <c r="G9" s="17">
        <v>484966.35</v>
      </c>
      <c r="H9" s="17">
        <v>478447.35</v>
      </c>
      <c r="I9" s="17">
        <v>406680.24</v>
      </c>
      <c r="J9" s="21">
        <v>0.84999998432400004</v>
      </c>
      <c r="K9" s="22" t="s">
        <v>39</v>
      </c>
    </row>
    <row r="10" spans="1:11" ht="52.5" customHeight="1">
      <c r="A10" s="1">
        <v>2</v>
      </c>
      <c r="B10" s="10" t="s">
        <v>16</v>
      </c>
      <c r="C10" s="11" t="s">
        <v>12</v>
      </c>
      <c r="D10" s="12" t="s">
        <v>24</v>
      </c>
      <c r="E10" s="2">
        <v>96.75</v>
      </c>
      <c r="F10" s="3">
        <v>0.96750000000000003</v>
      </c>
      <c r="G10" s="15">
        <v>2042319.47</v>
      </c>
      <c r="H10" s="15">
        <v>2042319.47</v>
      </c>
      <c r="I10" s="15">
        <v>1735971.54</v>
      </c>
      <c r="J10" s="18">
        <v>0.84999999534799997</v>
      </c>
      <c r="K10" s="22" t="s">
        <v>39</v>
      </c>
    </row>
    <row r="11" spans="1:11" ht="36">
      <c r="A11" s="1">
        <v>3</v>
      </c>
      <c r="B11" s="10" t="s">
        <v>18</v>
      </c>
      <c r="C11" s="13" t="s">
        <v>27</v>
      </c>
      <c r="D11" s="13" t="s">
        <v>28</v>
      </c>
      <c r="E11" s="2">
        <v>96.25</v>
      </c>
      <c r="F11" s="3">
        <v>0.96250000000000002</v>
      </c>
      <c r="G11" s="16">
        <v>319000</v>
      </c>
      <c r="H11" s="16">
        <v>319000</v>
      </c>
      <c r="I11" s="17">
        <v>271150</v>
      </c>
      <c r="J11" s="19">
        <v>0.85</v>
      </c>
      <c r="K11" s="22" t="s">
        <v>39</v>
      </c>
    </row>
    <row r="12" spans="1:11" ht="55.5" customHeight="1">
      <c r="A12" s="1">
        <v>4</v>
      </c>
      <c r="B12" s="10" t="s">
        <v>15</v>
      </c>
      <c r="C12" s="11" t="s">
        <v>12</v>
      </c>
      <c r="D12" s="11" t="s">
        <v>23</v>
      </c>
      <c r="E12" s="2">
        <v>95.75</v>
      </c>
      <c r="F12" s="3">
        <v>0.95750000000000002</v>
      </c>
      <c r="G12" s="20">
        <v>1193958.95</v>
      </c>
      <c r="H12" s="20">
        <v>1193958.95</v>
      </c>
      <c r="I12" s="14">
        <v>1014865.09</v>
      </c>
      <c r="J12" s="18">
        <v>0.84999998534300003</v>
      </c>
      <c r="K12" s="22" t="s">
        <v>39</v>
      </c>
    </row>
    <row r="13" spans="1:11" ht="67.5" customHeight="1">
      <c r="A13" s="1">
        <v>5</v>
      </c>
      <c r="B13" s="10" t="s">
        <v>17</v>
      </c>
      <c r="C13" s="13" t="s">
        <v>25</v>
      </c>
      <c r="D13" s="13" t="s">
        <v>26</v>
      </c>
      <c r="E13" s="2">
        <v>93.25</v>
      </c>
      <c r="F13" s="3">
        <v>0.9325</v>
      </c>
      <c r="G13" s="16">
        <v>651408</v>
      </c>
      <c r="H13" s="16">
        <v>529600</v>
      </c>
      <c r="I13" s="17">
        <v>450160</v>
      </c>
      <c r="J13" s="19">
        <v>0.85</v>
      </c>
      <c r="K13" s="22" t="s">
        <v>39</v>
      </c>
    </row>
    <row r="14" spans="1:11" ht="51.75" customHeight="1">
      <c r="A14" s="1">
        <v>6</v>
      </c>
      <c r="B14" s="10" t="s">
        <v>21</v>
      </c>
      <c r="C14" s="13" t="s">
        <v>33</v>
      </c>
      <c r="D14" s="13" t="s">
        <v>34</v>
      </c>
      <c r="E14" s="2">
        <v>89</v>
      </c>
      <c r="F14" s="3">
        <v>0.89</v>
      </c>
      <c r="G14" s="16">
        <v>539729.64</v>
      </c>
      <c r="H14" s="16">
        <v>536654.64</v>
      </c>
      <c r="I14" s="17">
        <v>456156.44</v>
      </c>
      <c r="J14" s="19">
        <v>0.849999992546</v>
      </c>
      <c r="K14" s="22" t="s">
        <v>40</v>
      </c>
    </row>
    <row r="15" spans="1:11" ht="60.75" customHeight="1">
      <c r="A15" s="1">
        <v>7</v>
      </c>
      <c r="B15" s="10" t="s">
        <v>22</v>
      </c>
      <c r="C15" s="13" t="s">
        <v>35</v>
      </c>
      <c r="D15" s="13" t="s">
        <v>36</v>
      </c>
      <c r="E15" s="4">
        <v>85.75</v>
      </c>
      <c r="F15" s="5">
        <v>0.85750000000000004</v>
      </c>
      <c r="G15" s="16">
        <v>990604.43</v>
      </c>
      <c r="H15" s="16">
        <v>989454.43</v>
      </c>
      <c r="I15" s="17">
        <v>841036.22</v>
      </c>
      <c r="J15" s="19">
        <f>I15/H15</f>
        <v>0.84999995401506256</v>
      </c>
      <c r="K15" s="22" t="s">
        <v>41</v>
      </c>
    </row>
    <row r="16" spans="1:11" ht="58.5" customHeight="1">
      <c r="A16" s="1">
        <v>8</v>
      </c>
      <c r="B16" s="10" t="s">
        <v>20</v>
      </c>
      <c r="C16" s="13" t="s">
        <v>31</v>
      </c>
      <c r="D16" s="13" t="s">
        <v>32</v>
      </c>
      <c r="E16" s="2">
        <v>85.5</v>
      </c>
      <c r="F16" s="3">
        <v>0.85499999999999998</v>
      </c>
      <c r="G16" s="16">
        <v>1916406.42</v>
      </c>
      <c r="H16" s="16">
        <v>1916406.42</v>
      </c>
      <c r="I16" s="17">
        <v>1628945.45</v>
      </c>
      <c r="J16" s="19">
        <v>0.84999999634699996</v>
      </c>
      <c r="K16" s="22" t="s">
        <v>38</v>
      </c>
    </row>
  </sheetData>
  <sortState ref="A9:K16">
    <sortCondition descending="1" ref="E9"/>
  </sortState>
  <mergeCells count="7">
    <mergeCell ref="A6:K6"/>
    <mergeCell ref="A7:K7"/>
    <mergeCell ref="A2:J2"/>
    <mergeCell ref="A1:J1"/>
    <mergeCell ref="A4:K4"/>
    <mergeCell ref="A5:K5"/>
    <mergeCell ref="A3:K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2.1.2016</vt:lpstr>
      <vt:lpstr>'2.1.2016'!Obszar_wydruku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kchmielewska</dc:creator>
  <cp:lastModifiedBy>mswiderska</cp:lastModifiedBy>
  <cp:lastPrinted>2017-12-29T11:13:55Z</cp:lastPrinted>
  <dcterms:created xsi:type="dcterms:W3CDTF">2017-02-02T07:20:27Z</dcterms:created>
  <dcterms:modified xsi:type="dcterms:W3CDTF">2019-10-24T08:30:55Z</dcterms:modified>
</cp:coreProperties>
</file>