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45" windowWidth="19035" windowHeight="11760" tabRatio="357"/>
  </bookViews>
  <sheets>
    <sheet name="Arkusz1" sheetId="1" r:id="rId1"/>
  </sheets>
  <calcPr calcId="145621"/>
</workbook>
</file>

<file path=xl/calcChain.xml><?xml version="1.0" encoding="utf-8"?>
<calcChain xmlns="http://schemas.openxmlformats.org/spreadsheetml/2006/main">
  <c r="G16" i="1" l="1"/>
</calcChain>
</file>

<file path=xl/sharedStrings.xml><?xml version="1.0" encoding="utf-8"?>
<sst xmlns="http://schemas.openxmlformats.org/spreadsheetml/2006/main" count="50" uniqueCount="47">
  <si>
    <t>Priorytety Strategii UE 2020</t>
  </si>
  <si>
    <t xml:space="preserve">Obszary/cele Startegii UE 2020 stanowiące cel jej głównych działań </t>
  </si>
  <si>
    <t>Wskaźniki dla obszarów/celów Startegii UE 2020</t>
  </si>
  <si>
    <t>Wstępne wskaźniki dla obszarów/celów
Polski</t>
  </si>
  <si>
    <t>Inicjatywy flagowe UE</t>
  </si>
  <si>
    <t>3% PKB  - wydatki Unii na inwestycje w B+R</t>
  </si>
  <si>
    <t>1,7% - wydatki Polski na inwestycje w B+R</t>
  </si>
  <si>
    <t>Społeczeństwo informacyjne</t>
  </si>
  <si>
    <t>cel określony w Inicjatywie flagowej</t>
  </si>
  <si>
    <t xml:space="preserve"> Edukacja</t>
  </si>
  <si>
    <t>10% - maksymalny odsetek osób przedwcześnie kończących naukę szkolną;
40% - minimalny odsetek osób z wyższym wykształceniem</t>
  </si>
  <si>
    <t>4,5% - maksymalny odsetek osób przedwcześnie kończących naukę szkolną;
45% - minimalny odsetek osób z wyższym wykształceniem</t>
  </si>
  <si>
    <t xml:space="preserve">75% - wskaźnik zatrudnienia osób
w wieku 20-64 lat  </t>
  </si>
  <si>
    <t xml:space="preserve">71% - wskaźnik zatrudnienia osób w wieku 20-64 lat  </t>
  </si>
  <si>
    <t>Klimat, energia, mobilność</t>
  </si>
  <si>
    <t>cel „20/20/20” w zakresie klimatu i energii - 20% redukcja emisji gazów cieplarnianych, 20% udział OZE w konsumpcji energii, 20% wzrost efektywności energetycznej</t>
  </si>
  <si>
    <t>19% redukcja emisji gazów cieplarnianych, 
15% udział OZE w konsumpcjji energii, 13,6% wzrost efektywności energetycznej</t>
  </si>
  <si>
    <t>Zatrudnienie i umiejętności</t>
  </si>
  <si>
    <t xml:space="preserve">75% - wskaźnik zatrudnienia osób w wieku 20-64 lat  </t>
  </si>
  <si>
    <t>10% - maksymalny odsetek osób przedwcześnie kończących naukę szkolną;
40% - minimalny odsetek osób w wieku 30-34 lat z wyższym wykształceniem</t>
  </si>
  <si>
    <t>Walka z ubóstwem</t>
  </si>
  <si>
    <t>20 mln - zmniejszenie liczby osób zagrożonych ubóstwem</t>
  </si>
  <si>
    <t>* Uwaga: niektóre kategorie przypisane zostały do wiecej niż jednego celu. Kategorie 55-60,81,85-86 nie zostały przypisane do żadnego z celów UE 2020.</t>
  </si>
  <si>
    <t>Badania i rozwój, innowacje, przedsiębiorczość
Otoczenie biznesu</t>
  </si>
  <si>
    <t xml:space="preserve">Kategorie interwencji PS 2007-2013 wpisujące się w realizację Strategii 2020 - ujęcie indykatywne* </t>
  </si>
  <si>
    <t>Zmniejszenie liczby osób zagrożonych ubóstwem o 1,5 mln</t>
  </si>
  <si>
    <t xml:space="preserve">Alokacja UE
 RPO WZ 2007-2013….
- ujęcie indykatywne** </t>
  </si>
  <si>
    <t>2,3,5,7,8</t>
  </si>
  <si>
    <t>10,11,13</t>
  </si>
  <si>
    <t>-</t>
  </si>
  <si>
    <t>61,76,78,79</t>
  </si>
  <si>
    <t>16,18,23,24,
25,28,30,33,
35,39,40,41,
42,43,44,45,
46,47,51,53</t>
  </si>
  <si>
    <t>Uwagi IZ RPO WZ:</t>
  </si>
  <si>
    <t>razem</t>
  </si>
  <si>
    <t>(2) Kategorie interwencji wyszczególnione w kolumnie 6 stanowią zawężenie zakresu kategorii podanych w pierwotnym szblonie tej tabeli:  Podano tylko te kategorie, które faktycznie wystąpiły w RPO WZ 2007-2013. W obecnej postaci każda z kategorii występuje tylko jeden raz, przez co kolumna 7 może podlegać sumowaniu.</t>
  </si>
  <si>
    <r>
      <t xml:space="preserve">(1) ze względu na wieloznaczność nazw samych kategorii interwencji oraz  specyfikę projektów RPO WZ wpisujących się w te kategorie, IZ RPO WZ podobnie jak w poprzednich sprawozdaniach rocznych przyporządkowała  kategorię interwencji </t>
    </r>
    <r>
      <rPr>
        <i/>
        <sz val="10"/>
        <rFont val="Myriad Pro"/>
        <family val="2"/>
      </rPr>
      <t>75 Infrastruktura systemu oświaty</t>
    </r>
    <r>
      <rPr>
        <sz val="10"/>
        <rFont val="Myriad Pro"/>
        <family val="2"/>
      </rPr>
      <t xml:space="preserve"> wyłącznie do celu/obszaru </t>
    </r>
    <r>
      <rPr>
        <i/>
        <sz val="10"/>
        <rFont val="Myriad Pro"/>
        <family val="2"/>
      </rPr>
      <t>Edukacja</t>
    </r>
    <r>
      <rPr>
        <sz val="10"/>
        <rFont val="Myriad Pro"/>
        <family val="2"/>
      </rPr>
      <t xml:space="preserve"> w ramach Priorytetu </t>
    </r>
    <r>
      <rPr>
        <i/>
        <sz val="10"/>
        <rFont val="Myriad Pro"/>
        <family val="2"/>
      </rPr>
      <t>Rozwój inteligentny  - rozwój gospodarki opartej na wiedzy i innowacji (smart growth)</t>
    </r>
  </si>
  <si>
    <r>
      <t>Załącznik VI: Tabela nr 6 do Sprawozdania</t>
    </r>
    <r>
      <rPr>
        <sz val="12"/>
        <rFont val="Myriad Pro"/>
        <family val="2"/>
      </rPr>
      <t xml:space="preserve"> Matryca priorytetów, obszarów, celów i inicjatyw flagowych Strategii Europa 2020  oraz kategorii interwencji realizowanych w RPO WZ 2007-2013
</t>
    </r>
  </si>
  <si>
    <r>
      <t xml:space="preserve">Rozwój inteligentny  - rozwój gospodarki opartej na wiedzy i innowacji
</t>
    </r>
    <r>
      <rPr>
        <b/>
        <i/>
        <sz val="9"/>
        <rFont val="Myriad Pro"/>
        <family val="2"/>
      </rPr>
      <t>smart growth</t>
    </r>
  </si>
  <si>
    <r>
      <t>Unia Innowacji</t>
    </r>
    <r>
      <rPr>
        <sz val="9"/>
        <rFont val="Myriad Pro"/>
        <family val="2"/>
      </rPr>
      <t xml:space="preserve"> - inicjatywa na rzecz poprawy warunków ramowych i dostępu do finansowania badań i innowacji, tak by innowacyjne pomysły przeradzały się w nowe produkty i usługi, które z kolei przyczynią się do wzrostu gospodarczego i tworzenia nowych miejsc pracy;</t>
    </r>
  </si>
  <si>
    <r>
      <t>Polityka przemysłowa w erze globalizacji</t>
    </r>
    <r>
      <rPr>
        <sz val="9"/>
        <rFont val="Myriad Pro"/>
        <family val="2"/>
      </rPr>
      <t xml:space="preserve"> – inicjatywa na rzecz poprawy otoczenia biznesu, szczególnie w odniesieniu do MŚP, oraz wspierania rozwoju silnej i zrównoważonej bazy przemysłowej, przygotowanej do konkurowania na rynkach światowych;</t>
    </r>
  </si>
  <si>
    <r>
      <t>Europejska Agenda Cyfrowa</t>
    </r>
    <r>
      <rPr>
        <sz val="9"/>
        <rFont val="Myriad Pro"/>
        <family val="2"/>
      </rPr>
      <t xml:space="preserve"> - inicjatywa na rzecz upowszechnienia szybkiego Internetu i umożliwienia gospodarstwom domowym i przedsiębiorstwom czerpania korzyści z jednolitego rynku cyfrowego;</t>
    </r>
  </si>
  <si>
    <r>
      <t xml:space="preserve">Młodzież w drodze </t>
    </r>
    <r>
      <rPr>
        <sz val="9"/>
        <rFont val="Myriad Pro"/>
        <family val="2"/>
      </rPr>
      <t>- inicjatywa na rzecz poprawy wyników systemów kształcenia oraz ułatwiania młodzieży wejścia na rynek pracy;</t>
    </r>
  </si>
  <si>
    <r>
      <t xml:space="preserve">Rozwój zrównoważony - wspieranie gospodarki efektywniej korzystającej z zasobów, bardziej przyjaznej środowisku i bardziej konkurencyjnej;
</t>
    </r>
    <r>
      <rPr>
        <b/>
        <i/>
        <sz val="9"/>
        <rFont val="Myriad Pro"/>
        <family val="2"/>
      </rPr>
      <t>suistainable growth</t>
    </r>
  </si>
  <si>
    <r>
      <t>Europa efektywnie korzystająca z zasobów</t>
    </r>
    <r>
      <rPr>
        <sz val="9"/>
        <rFont val="Myriad Pro"/>
        <family val="2"/>
      </rPr>
      <t xml:space="preserve"> – inicjatywa na rzecz uniezależnienia wzrostu gospodarczego od wykorzystania zasobów, przejścia na gospodarkę niskoemisyjną, większego wykorzystania odnawialnych źródeł energii, modernizacji transportu oraz propagowania efektywności energetycznej;</t>
    </r>
  </si>
  <si>
    <r>
      <t xml:space="preserve">Rozwój sprzyjający włączeniu społecznemu - wspieranie gospodarki o wysokim poziomie
zatrudnienia, zapewniającej spójność społeczną i terytorialną.
</t>
    </r>
    <r>
      <rPr>
        <b/>
        <i/>
        <sz val="9"/>
        <rFont val="Myriad Pro"/>
        <family val="2"/>
      </rPr>
      <t>inclusive growth</t>
    </r>
  </si>
  <si>
    <r>
      <t>Program na rzecz nowych umiejętności i zatrudnienia</t>
    </r>
    <r>
      <rPr>
        <sz val="9"/>
        <rFont val="Myriad Pro"/>
        <family val="2"/>
      </rPr>
      <t xml:space="preserve"> – inicjatywa na rzecz modernizacji rynków pracy i wzmocnienia pozycji obywateli poprzez rozwój kwalifikacji przez całe życie w celu zwiększenia współczynnika aktywności zawodowej i lepszego dopasowania popytu do podaży na rynku pracy, między innymi dzięki mobilności siły roboczej;</t>
    </r>
  </si>
  <si>
    <r>
      <t>Europejski program walki z ubóstwem</t>
    </r>
    <r>
      <rPr>
        <sz val="9"/>
        <rFont val="Myriad Pro"/>
        <family val="2"/>
      </rPr>
      <t xml:space="preserve"> – inicjatywa na rzecz zapewnienia spójności społecznej i terytorialnej, tak aby korzyści płynące ze wzrostu gospodarczego i zatrudnienia były szeroko dostępne, a osoby ubogie i wykluczone społecznie mogły żyć godnie i aktywnie uczestniczyć w życiu społeczeństwa.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</si>
</sst>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"/>
      <charset val="238"/>
    </font>
    <font>
      <sz val="8"/>
      <name val="Arial"/>
      <family val="2"/>
      <charset val="238"/>
    </font>
    <font>
      <b/>
      <sz val="10"/>
      <name val="Myriad Pro"/>
      <family val="2"/>
    </font>
    <font>
      <sz val="10"/>
      <name val="Myriad Pro"/>
      <family val="2"/>
    </font>
    <font>
      <sz val="8"/>
      <name val="Myriad Pro"/>
      <family val="2"/>
    </font>
    <font>
      <b/>
      <sz val="12"/>
      <name val="Myriad Pro"/>
      <family val="2"/>
    </font>
    <font>
      <i/>
      <sz val="10"/>
      <name val="Myriad Pro"/>
      <family val="2"/>
    </font>
    <font>
      <sz val="12"/>
      <name val="Myriad Pro"/>
      <family val="2"/>
    </font>
    <font>
      <b/>
      <sz val="9"/>
      <name val="Myriad Pro"/>
      <family val="2"/>
    </font>
    <font>
      <sz val="9"/>
      <name val="Myriad Pro"/>
      <family val="2"/>
    </font>
    <font>
      <i/>
      <sz val="9"/>
      <name val="Myriad Pro"/>
      <family val="2"/>
    </font>
    <font>
      <b/>
      <i/>
      <sz val="9"/>
      <name val="Myriad Pro"/>
      <family val="2"/>
    </font>
    <font>
      <b/>
      <sz val="9"/>
      <color rgb="FF000000"/>
      <name val="Myriad Pro"/>
      <family val="2"/>
    </font>
  </fonts>
  <fills count="5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medium">
        <color indexed="23"/>
      </left>
      <right style="hair">
        <color indexed="64"/>
      </right>
      <top style="medium">
        <color indexed="23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23"/>
      </top>
      <bottom style="hair">
        <color indexed="64"/>
      </bottom>
      <diagonal/>
    </border>
    <border>
      <left style="hair">
        <color indexed="64"/>
      </left>
      <right style="medium">
        <color indexed="23"/>
      </right>
      <top style="medium">
        <color indexed="23"/>
      </top>
      <bottom style="hair">
        <color indexed="64"/>
      </bottom>
      <diagonal/>
    </border>
    <border>
      <left style="medium">
        <color indexed="23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23"/>
      </right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23"/>
      </left>
      <right style="hair">
        <color indexed="64"/>
      </right>
      <top style="hair">
        <color indexed="64"/>
      </top>
      <bottom/>
      <diagonal/>
    </border>
    <border>
      <left style="medium">
        <color indexed="23"/>
      </left>
      <right style="hair">
        <color indexed="64"/>
      </right>
      <top style="hair">
        <color indexed="64"/>
      </top>
      <bottom style="medium">
        <color indexed="23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23"/>
      </bottom>
      <diagonal/>
    </border>
    <border>
      <left style="hair">
        <color indexed="64"/>
      </left>
      <right style="medium">
        <color indexed="23"/>
      </right>
      <top style="hair">
        <color indexed="64"/>
      </top>
      <bottom style="medium">
        <color indexed="23"/>
      </bottom>
      <diagonal/>
    </border>
    <border>
      <left/>
      <right/>
      <top/>
      <bottom style="medium">
        <color indexed="23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4" fillId="0" borderId="0" xfId="0" applyFont="1" applyAlignment="1">
      <alignment wrapText="1"/>
    </xf>
    <xf numFmtId="3" fontId="5" fillId="4" borderId="0" xfId="0" applyNumberFormat="1" applyFont="1" applyFill="1" applyAlignment="1">
      <alignment horizontal="center" vertical="center" wrapText="1"/>
    </xf>
    <xf numFmtId="0" fontId="2" fillId="4" borderId="0" xfId="0" applyFont="1" applyFill="1" applyAlignment="1">
      <alignment vertical="center" wrapText="1"/>
    </xf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9" fillId="0" borderId="0" xfId="0" applyFont="1" applyAlignment="1">
      <alignment wrapText="1"/>
    </xf>
    <xf numFmtId="0" fontId="10" fillId="3" borderId="4" xfId="0" applyFont="1" applyFill="1" applyBorder="1" applyAlignment="1">
      <alignment horizontal="center" wrapText="1"/>
    </xf>
    <xf numFmtId="0" fontId="10" fillId="3" borderId="5" xfId="0" applyFont="1" applyFill="1" applyBorder="1" applyAlignment="1">
      <alignment horizontal="center" wrapText="1"/>
    </xf>
    <xf numFmtId="0" fontId="10" fillId="3" borderId="6" xfId="0" applyFont="1" applyFill="1" applyBorder="1" applyAlignment="1">
      <alignment horizontal="center" wrapText="1"/>
    </xf>
    <xf numFmtId="0" fontId="10" fillId="3" borderId="7" xfId="0" applyFont="1" applyFill="1" applyBorder="1" applyAlignment="1">
      <alignment horizontal="center" wrapText="1"/>
    </xf>
    <xf numFmtId="0" fontId="8" fillId="0" borderId="6" xfId="0" applyFont="1" applyBorder="1" applyAlignment="1">
      <alignment vertical="center" wrapText="1"/>
    </xf>
    <xf numFmtId="10" fontId="9" fillId="0" borderId="5" xfId="0" applyNumberFormat="1" applyFont="1" applyBorder="1" applyAlignment="1">
      <alignment vertical="center" wrapText="1"/>
    </xf>
    <xf numFmtId="0" fontId="8" fillId="0" borderId="8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center" vertical="center" wrapText="1"/>
    </xf>
    <xf numFmtId="3" fontId="8" fillId="0" borderId="9" xfId="0" applyNumberFormat="1" applyFont="1" applyBorder="1" applyAlignment="1">
      <alignment horizontal="center" vertical="center" wrapText="1"/>
    </xf>
    <xf numFmtId="0" fontId="9" fillId="0" borderId="5" xfId="0" applyFont="1" applyFill="1" applyBorder="1" applyAlignment="1">
      <alignment horizontal="left" vertical="center" wrapText="1"/>
    </xf>
    <xf numFmtId="0" fontId="8" fillId="0" borderId="8" xfId="0" applyFont="1" applyFill="1" applyBorder="1" applyAlignment="1">
      <alignment horizontal="left" vertical="center" wrapText="1"/>
    </xf>
    <xf numFmtId="0" fontId="8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8" fillId="3" borderId="4" xfId="0" applyFont="1" applyFill="1" applyBorder="1" applyAlignment="1">
      <alignment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left" vertical="center" wrapText="1"/>
    </xf>
    <xf numFmtId="0" fontId="8" fillId="3" borderId="11" xfId="0" applyFont="1" applyFill="1" applyBorder="1" applyAlignment="1">
      <alignment horizontal="left" vertical="center" wrapText="1"/>
    </xf>
    <xf numFmtId="0" fontId="8" fillId="3" borderId="9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wrapText="1"/>
    </xf>
    <xf numFmtId="0" fontId="8" fillId="0" borderId="12" xfId="0" applyFont="1" applyBorder="1" applyAlignment="1">
      <alignment vertical="center" wrapText="1"/>
    </xf>
    <xf numFmtId="3" fontId="12" fillId="0" borderId="9" xfId="0" applyNumberFormat="1" applyFont="1" applyBorder="1" applyAlignment="1">
      <alignment horizontal="center" vertical="center" wrapText="1"/>
    </xf>
    <xf numFmtId="0" fontId="9" fillId="3" borderId="4" xfId="0" applyFont="1" applyFill="1" applyBorder="1" applyAlignment="1">
      <alignment wrapText="1"/>
    </xf>
    <xf numFmtId="0" fontId="9" fillId="3" borderId="5" xfId="0" applyFont="1" applyFill="1" applyBorder="1" applyAlignment="1">
      <alignment horizontal="center" vertical="center" wrapText="1"/>
    </xf>
    <xf numFmtId="0" fontId="9" fillId="3" borderId="13" xfId="0" applyFont="1" applyFill="1" applyBorder="1" applyAlignment="1">
      <alignment wrapText="1"/>
    </xf>
    <xf numFmtId="0" fontId="9" fillId="3" borderId="14" xfId="0" applyFont="1" applyFill="1" applyBorder="1" applyAlignment="1">
      <alignment wrapText="1"/>
    </xf>
    <xf numFmtId="0" fontId="9" fillId="3" borderId="15" xfId="0" applyFont="1" applyFill="1" applyBorder="1" applyAlignment="1">
      <alignment wrapText="1"/>
    </xf>
    <xf numFmtId="0" fontId="3" fillId="0" borderId="0" xfId="0" applyNumberFormat="1" applyFont="1" applyAlignment="1">
      <alignment horizontal="left" vertical="center" wrapText="1"/>
    </xf>
    <xf numFmtId="0" fontId="4" fillId="0" borderId="0" xfId="0" applyFont="1" applyBorder="1" applyAlignment="1">
      <alignment horizontal="left" wrapText="1"/>
    </xf>
    <xf numFmtId="0" fontId="8" fillId="0" borderId="6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3" fontId="8" fillId="0" borderId="9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 wrapText="1"/>
    </xf>
    <xf numFmtId="0" fontId="7" fillId="0" borderId="16" xfId="0" applyFont="1" applyBorder="1" applyAlignment="1">
      <alignment wrapText="1"/>
    </xf>
    <xf numFmtId="0" fontId="3" fillId="0" borderId="0" xfId="0" applyFont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0"/>
  <sheetViews>
    <sheetView tabSelected="1" zoomScale="80" zoomScaleNormal="80" workbookViewId="0">
      <selection sqref="A1:G1"/>
    </sheetView>
  </sheetViews>
  <sheetFormatPr defaultRowHeight="11.25" x14ac:dyDescent="0.2"/>
  <cols>
    <col min="1" max="1" width="33.7109375" style="1" customWidth="1"/>
    <col min="2" max="2" width="22.42578125" style="1" customWidth="1"/>
    <col min="3" max="3" width="16.7109375" style="1" customWidth="1"/>
    <col min="4" max="4" width="26.5703125" style="1" customWidth="1"/>
    <col min="5" max="5" width="38.85546875" style="1" customWidth="1"/>
    <col min="6" max="6" width="16.7109375" style="1" customWidth="1"/>
    <col min="7" max="7" width="21.5703125" style="1" customWidth="1"/>
    <col min="8" max="16384" width="9.140625" style="1"/>
  </cols>
  <sheetData>
    <row r="1" spans="1:8" ht="42" customHeight="1" thickBot="1" x14ac:dyDescent="0.3">
      <c r="A1" s="49" t="s">
        <v>36</v>
      </c>
      <c r="B1" s="50"/>
      <c r="C1" s="50"/>
      <c r="D1" s="50"/>
      <c r="E1" s="50"/>
      <c r="F1" s="50"/>
      <c r="G1" s="50"/>
    </row>
    <row r="2" spans="1:8" s="10" customFormat="1" ht="104.25" customHeight="1" x14ac:dyDescent="0.2">
      <c r="A2" s="7" t="s">
        <v>0</v>
      </c>
      <c r="B2" s="8" t="s">
        <v>1</v>
      </c>
      <c r="C2" s="8" t="s">
        <v>2</v>
      </c>
      <c r="D2" s="8" t="s">
        <v>3</v>
      </c>
      <c r="E2" s="8" t="s">
        <v>4</v>
      </c>
      <c r="F2" s="8" t="s">
        <v>24</v>
      </c>
      <c r="G2" s="9" t="s">
        <v>26</v>
      </c>
    </row>
    <row r="3" spans="1:8" s="10" customFormat="1" ht="12.75" customHeight="1" x14ac:dyDescent="0.2">
      <c r="A3" s="11">
        <v>1</v>
      </c>
      <c r="B3" s="12">
        <v>2</v>
      </c>
      <c r="C3" s="12">
        <v>3</v>
      </c>
      <c r="D3" s="13">
        <v>4</v>
      </c>
      <c r="E3" s="12">
        <v>5</v>
      </c>
      <c r="F3" s="13">
        <v>6</v>
      </c>
      <c r="G3" s="14">
        <v>7</v>
      </c>
    </row>
    <row r="4" spans="1:8" s="10" customFormat="1" ht="111" customHeight="1" x14ac:dyDescent="0.2">
      <c r="A4" s="46" t="s">
        <v>37</v>
      </c>
      <c r="B4" s="42" t="s">
        <v>23</v>
      </c>
      <c r="C4" s="15" t="s">
        <v>5</v>
      </c>
      <c r="D4" s="16" t="s">
        <v>6</v>
      </c>
      <c r="E4" s="17" t="s">
        <v>38</v>
      </c>
      <c r="F4" s="44" t="s">
        <v>27</v>
      </c>
      <c r="G4" s="45">
        <v>250753899</v>
      </c>
    </row>
    <row r="5" spans="1:8" s="10" customFormat="1" ht="106.5" customHeight="1" x14ac:dyDescent="0.2">
      <c r="A5" s="46"/>
      <c r="B5" s="43"/>
      <c r="C5" s="20" t="s">
        <v>8</v>
      </c>
      <c r="D5" s="16"/>
      <c r="E5" s="21" t="s">
        <v>39</v>
      </c>
      <c r="F5" s="44"/>
      <c r="G5" s="45"/>
    </row>
    <row r="6" spans="1:8" s="10" customFormat="1" ht="80.099999999999994" customHeight="1" x14ac:dyDescent="0.2">
      <c r="A6" s="46"/>
      <c r="B6" s="22" t="s">
        <v>7</v>
      </c>
      <c r="C6" s="23" t="s">
        <v>8</v>
      </c>
      <c r="D6" s="24"/>
      <c r="E6" s="25" t="s">
        <v>40</v>
      </c>
      <c r="F6" s="18" t="s">
        <v>28</v>
      </c>
      <c r="G6" s="19">
        <v>42000000</v>
      </c>
    </row>
    <row r="7" spans="1:8" s="10" customFormat="1" ht="111.75" customHeight="1" x14ac:dyDescent="0.2">
      <c r="A7" s="46"/>
      <c r="B7" s="47" t="s">
        <v>9</v>
      </c>
      <c r="C7" s="26" t="s">
        <v>10</v>
      </c>
      <c r="D7" s="23" t="s">
        <v>11</v>
      </c>
      <c r="E7" s="48" t="s">
        <v>41</v>
      </c>
      <c r="F7" s="44">
        <v>75</v>
      </c>
      <c r="G7" s="45">
        <v>9661364.4900000002</v>
      </c>
    </row>
    <row r="8" spans="1:8" s="10" customFormat="1" ht="80.099999999999994" customHeight="1" x14ac:dyDescent="0.2">
      <c r="A8" s="46"/>
      <c r="B8" s="47"/>
      <c r="C8" s="26" t="s">
        <v>12</v>
      </c>
      <c r="D8" s="23" t="s">
        <v>13</v>
      </c>
      <c r="E8" s="48"/>
      <c r="F8" s="44"/>
      <c r="G8" s="45"/>
    </row>
    <row r="9" spans="1:8" s="10" customFormat="1" ht="15" customHeight="1" x14ac:dyDescent="0.2">
      <c r="A9" s="27"/>
      <c r="B9" s="28"/>
      <c r="C9" s="29"/>
      <c r="D9" s="29"/>
      <c r="E9" s="30"/>
      <c r="F9" s="31"/>
      <c r="G9" s="32"/>
    </row>
    <row r="10" spans="1:8" s="10" customFormat="1" ht="157.5" customHeight="1" x14ac:dyDescent="0.2">
      <c r="A10" s="33" t="s">
        <v>42</v>
      </c>
      <c r="B10" s="22" t="s">
        <v>14</v>
      </c>
      <c r="C10" s="26" t="s">
        <v>15</v>
      </c>
      <c r="D10" s="23" t="s">
        <v>16</v>
      </c>
      <c r="E10" s="25" t="s">
        <v>43</v>
      </c>
      <c r="F10" s="18" t="s">
        <v>31</v>
      </c>
      <c r="G10" s="34">
        <v>325925022</v>
      </c>
    </row>
    <row r="11" spans="1:8" s="10" customFormat="1" ht="15.75" customHeight="1" x14ac:dyDescent="0.2">
      <c r="A11" s="35"/>
      <c r="B11" s="36"/>
      <c r="C11" s="29"/>
      <c r="D11" s="29"/>
      <c r="E11" s="30"/>
      <c r="F11" s="31"/>
      <c r="G11" s="32"/>
    </row>
    <row r="12" spans="1:8" s="10" customFormat="1" ht="85.5" customHeight="1" x14ac:dyDescent="0.2">
      <c r="A12" s="46" t="s">
        <v>44</v>
      </c>
      <c r="B12" s="47" t="s">
        <v>17</v>
      </c>
      <c r="C12" s="26" t="s">
        <v>18</v>
      </c>
      <c r="D12" s="23" t="s">
        <v>13</v>
      </c>
      <c r="E12" s="48" t="s">
        <v>45</v>
      </c>
      <c r="F12" s="44" t="s">
        <v>29</v>
      </c>
      <c r="G12" s="44">
        <v>0</v>
      </c>
    </row>
    <row r="13" spans="1:8" s="10" customFormat="1" ht="89.25" customHeight="1" x14ac:dyDescent="0.2">
      <c r="A13" s="46"/>
      <c r="B13" s="47"/>
      <c r="C13" s="26" t="s">
        <v>19</v>
      </c>
      <c r="D13" s="23" t="s">
        <v>11</v>
      </c>
      <c r="E13" s="48"/>
      <c r="F13" s="44"/>
      <c r="G13" s="44"/>
    </row>
    <row r="14" spans="1:8" s="10" customFormat="1" ht="85.5" customHeight="1" x14ac:dyDescent="0.2">
      <c r="A14" s="46"/>
      <c r="B14" s="22" t="s">
        <v>20</v>
      </c>
      <c r="C14" s="26" t="s">
        <v>21</v>
      </c>
      <c r="D14" s="23" t="s">
        <v>25</v>
      </c>
      <c r="E14" s="25" t="s">
        <v>46</v>
      </c>
      <c r="F14" s="18" t="s">
        <v>30</v>
      </c>
      <c r="G14" s="34">
        <v>93760646.329999998</v>
      </c>
    </row>
    <row r="15" spans="1:8" s="10" customFormat="1" ht="12.75" thickBot="1" x14ac:dyDescent="0.25">
      <c r="A15" s="37"/>
      <c r="B15" s="38"/>
      <c r="C15" s="38"/>
      <c r="D15" s="38"/>
      <c r="E15" s="38"/>
      <c r="F15" s="38"/>
      <c r="G15" s="39"/>
    </row>
    <row r="16" spans="1:8" ht="44.45" customHeight="1" x14ac:dyDescent="0.2">
      <c r="A16" s="41" t="s">
        <v>22</v>
      </c>
      <c r="B16" s="41"/>
      <c r="C16" s="41"/>
      <c r="D16" s="41"/>
      <c r="E16" s="41"/>
      <c r="F16" s="41"/>
      <c r="G16" s="2">
        <f xml:space="preserve"> SUM(G4,G6,G7,G10,G14)</f>
        <v>722100931.82000005</v>
      </c>
      <c r="H16" s="3" t="s">
        <v>33</v>
      </c>
    </row>
    <row r="17" spans="1:7" ht="16.149999999999999" customHeight="1" x14ac:dyDescent="0.2">
      <c r="A17" s="4" t="s">
        <v>32</v>
      </c>
      <c r="B17" s="5"/>
      <c r="C17" s="5"/>
      <c r="D17" s="5"/>
      <c r="E17" s="5"/>
      <c r="F17" s="5"/>
      <c r="G17" s="5"/>
    </row>
    <row r="18" spans="1:7" ht="55.9" customHeight="1" x14ac:dyDescent="0.2">
      <c r="A18" s="51" t="s">
        <v>35</v>
      </c>
      <c r="B18" s="51"/>
      <c r="C18" s="51"/>
      <c r="D18" s="51"/>
      <c r="E18" s="6"/>
      <c r="F18" s="6"/>
      <c r="G18" s="6"/>
    </row>
    <row r="19" spans="1:7" ht="62.45" customHeight="1" x14ac:dyDescent="0.2">
      <c r="A19" s="40" t="s">
        <v>34</v>
      </c>
      <c r="B19" s="40"/>
      <c r="C19" s="40"/>
      <c r="D19" s="40"/>
      <c r="E19" s="6"/>
      <c r="F19" s="6"/>
      <c r="G19" s="6"/>
    </row>
    <row r="20" spans="1:7" ht="10.15" customHeight="1" x14ac:dyDescent="0.2">
      <c r="A20" s="6"/>
      <c r="B20" s="6"/>
      <c r="C20" s="6"/>
      <c r="D20" s="6"/>
      <c r="E20" s="6"/>
      <c r="F20" s="6"/>
      <c r="G20" s="6"/>
    </row>
  </sheetData>
  <sheetProtection password="CC71" sheet="1"/>
  <mergeCells count="17">
    <mergeCell ref="B7:B8"/>
    <mergeCell ref="E7:E8"/>
    <mergeCell ref="F7:F8"/>
    <mergeCell ref="A1:G1"/>
    <mergeCell ref="G4:G5"/>
    <mergeCell ref="A18:D18"/>
    <mergeCell ref="A4:A8"/>
    <mergeCell ref="A19:D19"/>
    <mergeCell ref="A16:F16"/>
    <mergeCell ref="B4:B5"/>
    <mergeCell ref="F4:F5"/>
    <mergeCell ref="G7:G8"/>
    <mergeCell ref="A12:A14"/>
    <mergeCell ref="B12:B13"/>
    <mergeCell ref="E12:E13"/>
    <mergeCell ref="F12:F13"/>
    <mergeCell ref="G12:G13"/>
  </mergeCells>
  <phoneticPr fontId="1" type="noConversion"/>
  <pageMargins left="0.75" right="0.75" top="1" bottom="1" header="0.5" footer="0.5"/>
  <pageSetup paperSize="9" scale="4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>MRR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magdalena_hajkowska</dc:creator>
  <cp:lastModifiedBy>aostaszewska</cp:lastModifiedBy>
  <cp:lastPrinted>2017-04-03T12:58:21Z</cp:lastPrinted>
  <dcterms:created xsi:type="dcterms:W3CDTF">2013-01-16T09:29:50Z</dcterms:created>
  <dcterms:modified xsi:type="dcterms:W3CDTF">2018-05-23T07:50:08Z</dcterms:modified>
</cp:coreProperties>
</file>